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4" activeTab="4"/>
  </bookViews>
  <sheets>
    <sheet name="24" sheetId="1" r:id="rId1"/>
    <sheet name="25" sheetId="2" r:id="rId2"/>
    <sheet name="o5 o6" sheetId="3" r:id="rId3"/>
    <sheet name="o7 o8 o9" sheetId="4" r:id="rId4"/>
    <sheet name="Łącznie" sheetId="5" r:id="rId5"/>
  </sheets>
  <definedNames/>
  <calcPr fullCalcOnLoad="1"/>
</workbook>
</file>

<file path=xl/sharedStrings.xml><?xml version="1.0" encoding="utf-8"?>
<sst xmlns="http://schemas.openxmlformats.org/spreadsheetml/2006/main" count="412" uniqueCount="73">
  <si>
    <t>Warstwa</t>
  </si>
  <si>
    <t>Ceramika</t>
  </si>
  <si>
    <t>Monety</t>
  </si>
  <si>
    <t>Wyroby różne</t>
  </si>
  <si>
    <t>Kości zwierz.</t>
  </si>
  <si>
    <t>Węgle</t>
  </si>
  <si>
    <t>Próbki</t>
  </si>
  <si>
    <t>Łącznie</t>
  </si>
  <si>
    <t>Naczynia</t>
  </si>
  <si>
    <t>Kafle</t>
  </si>
  <si>
    <t>Cer. Bud.</t>
  </si>
  <si>
    <t>Różne</t>
  </si>
  <si>
    <t>Metale</t>
  </si>
  <si>
    <t>Szkło</t>
  </si>
  <si>
    <t>Skóry</t>
  </si>
  <si>
    <t>Tkanina</t>
  </si>
  <si>
    <t>Kość/Róg</t>
  </si>
  <si>
    <t>Drewno</t>
  </si>
  <si>
    <t>Kamień</t>
  </si>
  <si>
    <t>Tynki</t>
  </si>
  <si>
    <t>Inne</t>
  </si>
  <si>
    <t>Starożytna</t>
  </si>
  <si>
    <t>Wczesnośredn.</t>
  </si>
  <si>
    <t>Siwa</t>
  </si>
  <si>
    <t>Białoszara</t>
  </si>
  <si>
    <t>Ceglasta</t>
  </si>
  <si>
    <t>Cegl. pol.</t>
  </si>
  <si>
    <t>Biała pol.</t>
  </si>
  <si>
    <t>Kamionka</t>
  </si>
  <si>
    <t>Majolika</t>
  </si>
  <si>
    <t>Fajans</t>
  </si>
  <si>
    <t>Porcelana</t>
  </si>
  <si>
    <t>Garn./Misk.</t>
  </si>
  <si>
    <t>Płytowe</t>
  </si>
  <si>
    <t>Dachówki</t>
  </si>
  <si>
    <t>Cegły</t>
  </si>
  <si>
    <t>Płytki</t>
  </si>
  <si>
    <t>Fajki</t>
  </si>
  <si>
    <t>Żelazo</t>
  </si>
  <si>
    <t>Żużel</t>
  </si>
  <si>
    <t>Met. Kolor.</t>
  </si>
  <si>
    <t>okienne</t>
  </si>
  <si>
    <t>naczyniowe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</si>
  <si>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</si>
  <si>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</si>
  <si>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</si>
  <si>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</si>
  <si>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</si>
  <si>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</si>
  <si>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</si>
  <si>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</si>
  <si>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</si>
  <si>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</si>
  <si>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</si>
  <si>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</si>
  <si>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</si>
  <si>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INWENTARZ ZBIORCZY</t>
  </si>
  <si>
    <t>Hałda</t>
  </si>
  <si>
    <t>o5</t>
  </si>
  <si>
    <t>o6</t>
  </si>
  <si>
    <t>o7</t>
  </si>
  <si>
    <t>o8</t>
  </si>
  <si>
    <t>CZŁUCHÓW-ZAMEK                                                                                                                                                           Rok 2010</t>
  </si>
  <si>
    <t>INWENTARZ ZBIORCZY - Odkrywka 8</t>
  </si>
  <si>
    <t>INWENTARZ ZBIORCZY - Odkrywka 5</t>
  </si>
  <si>
    <t>INWENTARZ ZBIORCZY - Odkrywka 6</t>
  </si>
  <si>
    <t>INWENTARZ ZBIORCZY - Odkrywka 7</t>
  </si>
  <si>
    <t>INWENTARZ ZBIORCZY - Wykop 25</t>
  </si>
  <si>
    <t>INWENTARZ ZBIORCZY - Wykop 24</t>
  </si>
  <si>
    <t>CZŁUCHÓW-ZAMEK                                                                                                                                                                      Rok 2010</t>
  </si>
  <si>
    <t>H</t>
  </si>
  <si>
    <t>o9</t>
  </si>
  <si>
    <t>INWENTARZ ZBIORCZY - Odkrywka 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</si>
</sst>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" xfId="0" applyFont="1" applyBorder="1" applyAlignment="1">
      <alignment horizontal="center" textRotation="90"/>
    </xf>
    <xf numFmtId="0" fontId="0" fillId="0" borderId="1" xfId="0" applyFont="1" applyBorder="1" applyAlignment="1">
      <alignment textRotation="90"/>
    </xf>
    <xf numFmtId="0" fontId="0" fillId="0" borderId="2" xfId="0" applyFont="1" applyBorder="1" applyAlignment="1">
      <alignment textRotation="90"/>
    </xf>
    <xf numFmtId="0" fontId="0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 textRotation="9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textRotation="90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" xfId="0" applyFont="1" applyFill="1" applyBorder="1" applyAlignment="1">
      <alignment horizontal="center" textRotation="90"/>
    </xf>
    <xf numFmtId="0" fontId="0" fillId="0" borderId="1" xfId="0" applyFont="1" applyFill="1" applyBorder="1" applyAlignment="1">
      <alignment textRotation="90"/>
    </xf>
    <xf numFmtId="0" fontId="0" fillId="0" borderId="2" xfId="0" applyFont="1" applyFill="1" applyBorder="1" applyAlignment="1">
      <alignment textRotation="90"/>
    </xf>
    <xf numFmtId="0" fontId="0" fillId="0" borderId="17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0" xfId="0" applyBorder="1" applyAlignment="1" quotePrefix="1">
      <alignment horizontal="right"/>
    </xf>
    <xf numFmtId="0" fontId="0" fillId="0" borderId="32" xfId="0" applyBorder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textRotation="90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 textRotation="90"/>
    </xf>
    <xf numFmtId="0" fontId="0" fillId="0" borderId="36" xfId="0" applyFont="1" applyBorder="1" applyAlignment="1">
      <alignment horizontal="center"/>
    </xf>
    <xf numFmtId="0" fontId="0" fillId="0" borderId="1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0" fillId="0" borderId="37" xfId="0" applyFont="1" applyBorder="1" applyAlignment="1">
      <alignment horizontal="center" textRotation="90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7" xfId="0" applyFont="1" applyBorder="1" applyAlignment="1">
      <alignment horizontal="right" textRotation="90"/>
    </xf>
    <xf numFmtId="0" fontId="0" fillId="0" borderId="33" xfId="0" applyFont="1" applyFill="1" applyBorder="1" applyAlignment="1">
      <alignment horizontal="center" textRotation="90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textRotation="90"/>
    </xf>
    <xf numFmtId="0" fontId="0" fillId="0" borderId="3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horizontal="center" textRotation="90"/>
    </xf>
    <xf numFmtId="0" fontId="0" fillId="0" borderId="37" xfId="0" applyFont="1" applyFill="1" applyBorder="1" applyAlignment="1">
      <alignment horizontal="center" textRotation="90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7" xfId="0" applyFont="1" applyBorder="1" applyAlignment="1">
      <alignment horizontal="center" textRotation="90"/>
    </xf>
    <xf numFmtId="0" fontId="0" fillId="0" borderId="2" xfId="0" applyFont="1" applyBorder="1" applyAlignment="1">
      <alignment horizontal="center" textRotation="90"/>
    </xf>
    <xf numFmtId="0" fontId="0" fillId="0" borderId="40" xfId="0" applyFont="1" applyBorder="1" applyAlignment="1">
      <alignment horizontal="center" textRotation="90"/>
    </xf>
    <xf numFmtId="0" fontId="0" fillId="0" borderId="41" xfId="0" applyBorder="1" applyAlignment="1" quotePrefix="1">
      <alignment horizontal="right"/>
    </xf>
    <xf numFmtId="0" fontId="0" fillId="0" borderId="42" xfId="0" applyBorder="1" applyAlignment="1" quotePrefix="1">
      <alignment horizontal="right"/>
    </xf>
    <xf numFmtId="0" fontId="0" fillId="0" borderId="0" xfId="0" applyAlignment="1">
      <alignment/>
    </xf>
    <xf numFmtId="0" fontId="0" fillId="0" borderId="4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24"/>
  <sheetViews>
    <sheetView zoomScale="70" zoomScaleNormal="70" workbookViewId="0" topLeftCell="A1">
      <selection activeCell="AG34" sqref="AG34"/>
    </sheetView>
  </sheetViews>
  <sheetFormatPr defaultColWidth="9.140625" defaultRowHeight="12.75"/>
  <cols>
    <col min="1" max="1" width="3.140625" style="0" customWidth="1"/>
    <col min="2" max="2" width="7.7109375" style="0" customWidth="1"/>
    <col min="3" max="34" width="4.57421875" style="0" customWidth="1"/>
    <col min="35" max="35" width="5.421875" style="0" customWidth="1"/>
    <col min="36" max="37" width="4.57421875" style="0" customWidth="1"/>
    <col min="38" max="38" width="6.00390625" style="0" customWidth="1"/>
    <col min="39" max="39" width="18.28125" style="0" bestFit="1" customWidth="1"/>
    <col min="40" max="16384" width="11.57421875" style="0" customWidth="1"/>
  </cols>
  <sheetData>
    <row r="2" spans="2:38" ht="18">
      <c r="B2" s="85" t="s">
        <v>62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</row>
    <row r="3" spans="2:38" ht="13.5" thickBot="1">
      <c r="B3" s="86" t="s">
        <v>68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</row>
    <row r="4" spans="2:38" ht="13.5" thickBo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2:38" ht="13.5" thickBot="1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</row>
    <row r="6" spans="2:38" ht="13.5" thickBot="1">
      <c r="B6" s="87" t="s">
        <v>0</v>
      </c>
      <c r="C6" s="88" t="s">
        <v>1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 t="s">
        <v>2</v>
      </c>
      <c r="W6" s="90" t="s">
        <v>3</v>
      </c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89" t="s">
        <v>4</v>
      </c>
      <c r="AJ6" s="89" t="s">
        <v>5</v>
      </c>
      <c r="AK6" s="92" t="s">
        <v>6</v>
      </c>
      <c r="AL6" s="93" t="s">
        <v>7</v>
      </c>
    </row>
    <row r="7" spans="2:38" ht="13.5" thickBot="1">
      <c r="B7" s="87"/>
      <c r="C7" s="94" t="s">
        <v>8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 t="s">
        <v>9</v>
      </c>
      <c r="P7" s="95"/>
      <c r="Q7" s="95" t="s">
        <v>10</v>
      </c>
      <c r="R7" s="95"/>
      <c r="S7" s="95"/>
      <c r="T7" s="95" t="s">
        <v>11</v>
      </c>
      <c r="U7" s="95"/>
      <c r="V7" s="89"/>
      <c r="W7" s="95" t="s">
        <v>12</v>
      </c>
      <c r="X7" s="95"/>
      <c r="Y7" s="95"/>
      <c r="Z7" s="95" t="s">
        <v>13</v>
      </c>
      <c r="AA7" s="95"/>
      <c r="AB7" s="91" t="s">
        <v>14</v>
      </c>
      <c r="AC7" s="91" t="s">
        <v>15</v>
      </c>
      <c r="AD7" s="91" t="s">
        <v>16</v>
      </c>
      <c r="AE7" s="91" t="s">
        <v>17</v>
      </c>
      <c r="AF7" s="91" t="s">
        <v>18</v>
      </c>
      <c r="AG7" s="91" t="s">
        <v>19</v>
      </c>
      <c r="AH7" s="91" t="s">
        <v>20</v>
      </c>
      <c r="AI7" s="89"/>
      <c r="AJ7" s="89"/>
      <c r="AK7" s="92"/>
      <c r="AL7" s="93"/>
    </row>
    <row r="8" spans="2:38" ht="75" thickBot="1">
      <c r="B8" s="87"/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2" t="s">
        <v>29</v>
      </c>
      <c r="L8" s="2" t="s">
        <v>30</v>
      </c>
      <c r="M8" s="2" t="s">
        <v>31</v>
      </c>
      <c r="N8" s="2" t="s">
        <v>20</v>
      </c>
      <c r="O8" s="2" t="s">
        <v>32</v>
      </c>
      <c r="P8" s="2" t="s">
        <v>33</v>
      </c>
      <c r="Q8" s="2" t="s">
        <v>34</v>
      </c>
      <c r="R8" s="2" t="s">
        <v>35</v>
      </c>
      <c r="S8" s="1" t="s">
        <v>36</v>
      </c>
      <c r="T8" s="2" t="s">
        <v>37</v>
      </c>
      <c r="U8" s="2" t="s">
        <v>20</v>
      </c>
      <c r="V8" s="89"/>
      <c r="W8" s="3" t="s">
        <v>38</v>
      </c>
      <c r="X8" s="3" t="s">
        <v>39</v>
      </c>
      <c r="Y8" s="3" t="s">
        <v>40</v>
      </c>
      <c r="Z8" s="2" t="s">
        <v>41</v>
      </c>
      <c r="AA8" s="1" t="s">
        <v>42</v>
      </c>
      <c r="AB8" s="91"/>
      <c r="AC8" s="91"/>
      <c r="AD8" s="91"/>
      <c r="AE8" s="91"/>
      <c r="AF8" s="91"/>
      <c r="AG8" s="91"/>
      <c r="AH8" s="91"/>
      <c r="AI8" s="91"/>
      <c r="AJ8" s="91"/>
      <c r="AK8" s="92"/>
      <c r="AL8" s="93"/>
    </row>
    <row r="9" spans="2:38" ht="12.75">
      <c r="B9" s="4" t="s">
        <v>43</v>
      </c>
      <c r="C9" s="5"/>
      <c r="D9" s="5">
        <v>1</v>
      </c>
      <c r="E9" s="5">
        <v>22</v>
      </c>
      <c r="F9" s="5"/>
      <c r="G9" s="6">
        <v>40</v>
      </c>
      <c r="H9" s="6">
        <v>16</v>
      </c>
      <c r="I9" s="6"/>
      <c r="J9" s="6"/>
      <c r="K9" s="6"/>
      <c r="L9" s="6"/>
      <c r="M9" s="5"/>
      <c r="N9" s="5"/>
      <c r="O9" s="7">
        <v>4</v>
      </c>
      <c r="P9" s="8">
        <v>6</v>
      </c>
      <c r="Q9" s="7"/>
      <c r="R9" s="8"/>
      <c r="S9" s="9"/>
      <c r="T9" s="8"/>
      <c r="U9" s="8"/>
      <c r="V9" s="10"/>
      <c r="W9" s="8">
        <v>10</v>
      </c>
      <c r="X9" s="8"/>
      <c r="Y9" s="9"/>
      <c r="Z9" s="11">
        <v>4</v>
      </c>
      <c r="AA9" s="12">
        <v>5</v>
      </c>
      <c r="AB9" s="6"/>
      <c r="AC9" s="6"/>
      <c r="AD9" s="6"/>
      <c r="AE9" s="6"/>
      <c r="AF9" s="6"/>
      <c r="AG9" s="6"/>
      <c r="AH9" s="13">
        <v>1</v>
      </c>
      <c r="AI9" s="6"/>
      <c r="AJ9" s="14"/>
      <c r="AK9" s="6"/>
      <c r="AL9" s="15">
        <f aca="true" t="shared" si="0" ref="AL9:AL22">SUM(C9:AK9)</f>
        <v>109</v>
      </c>
    </row>
    <row r="10" spans="2:38" ht="12.75">
      <c r="B10" s="16" t="s">
        <v>44</v>
      </c>
      <c r="C10" s="5"/>
      <c r="D10" s="5">
        <v>1</v>
      </c>
      <c r="E10" s="5"/>
      <c r="F10" s="5">
        <v>1</v>
      </c>
      <c r="G10" s="5">
        <v>2</v>
      </c>
      <c r="H10" s="5">
        <v>2</v>
      </c>
      <c r="I10" s="5"/>
      <c r="J10" s="6"/>
      <c r="K10" s="5"/>
      <c r="L10" s="5">
        <v>1</v>
      </c>
      <c r="M10" s="5"/>
      <c r="N10" s="5"/>
      <c r="O10" s="17"/>
      <c r="P10" s="5"/>
      <c r="Q10" s="17"/>
      <c r="R10" s="5"/>
      <c r="S10" s="13"/>
      <c r="T10" s="6"/>
      <c r="U10" s="6"/>
      <c r="V10" s="14"/>
      <c r="W10" s="5">
        <v>3</v>
      </c>
      <c r="X10" s="5"/>
      <c r="Y10" s="13"/>
      <c r="Z10" s="18">
        <v>1</v>
      </c>
      <c r="AA10" s="19">
        <v>14</v>
      </c>
      <c r="AB10" s="6"/>
      <c r="AC10" s="6"/>
      <c r="AD10" s="6"/>
      <c r="AE10" s="6">
        <v>3</v>
      </c>
      <c r="AF10" s="6">
        <v>2</v>
      </c>
      <c r="AG10" s="6"/>
      <c r="AH10" s="13"/>
      <c r="AI10" s="5"/>
      <c r="AJ10" s="14"/>
      <c r="AK10" s="5"/>
      <c r="AL10" s="20">
        <f t="shared" si="0"/>
        <v>30</v>
      </c>
    </row>
    <row r="11" spans="2:38" ht="12.75">
      <c r="B11" s="16" t="s">
        <v>45</v>
      </c>
      <c r="C11" s="5"/>
      <c r="D11" s="5"/>
      <c r="E11" s="5"/>
      <c r="F11" s="5"/>
      <c r="G11" s="5"/>
      <c r="H11" s="6"/>
      <c r="I11" s="5"/>
      <c r="J11" s="6"/>
      <c r="K11" s="5"/>
      <c r="L11" s="6"/>
      <c r="M11" s="5"/>
      <c r="N11" s="5"/>
      <c r="O11" s="17"/>
      <c r="P11" s="5"/>
      <c r="Q11" s="17"/>
      <c r="R11" s="5"/>
      <c r="S11" s="13"/>
      <c r="T11" s="5"/>
      <c r="U11" s="5"/>
      <c r="V11" s="14">
        <v>1</v>
      </c>
      <c r="W11" s="18">
        <v>42</v>
      </c>
      <c r="X11" s="18"/>
      <c r="Y11" s="13">
        <v>1</v>
      </c>
      <c r="Z11" s="18">
        <v>2</v>
      </c>
      <c r="AA11" s="19">
        <v>57</v>
      </c>
      <c r="AB11" s="6"/>
      <c r="AC11" s="6"/>
      <c r="AD11" s="6"/>
      <c r="AE11" s="6"/>
      <c r="AF11" s="6"/>
      <c r="AG11" s="6"/>
      <c r="AH11" s="13">
        <v>1</v>
      </c>
      <c r="AI11" s="5"/>
      <c r="AJ11" s="14"/>
      <c r="AK11" s="5"/>
      <c r="AL11" s="20">
        <f t="shared" si="0"/>
        <v>104</v>
      </c>
    </row>
    <row r="12" spans="2:38" ht="12.75">
      <c r="B12" s="16" t="s">
        <v>46</v>
      </c>
      <c r="C12" s="5"/>
      <c r="D12" s="5">
        <v>10</v>
      </c>
      <c r="E12" s="5">
        <v>68</v>
      </c>
      <c r="F12" s="5">
        <v>1</v>
      </c>
      <c r="G12" s="5">
        <v>34</v>
      </c>
      <c r="H12" s="5">
        <v>18</v>
      </c>
      <c r="I12" s="5"/>
      <c r="J12" s="6"/>
      <c r="K12" s="6">
        <v>1</v>
      </c>
      <c r="L12" s="6">
        <v>1</v>
      </c>
      <c r="M12" s="6"/>
      <c r="N12" s="5"/>
      <c r="O12" s="17">
        <v>2</v>
      </c>
      <c r="P12" s="6">
        <v>7</v>
      </c>
      <c r="Q12" s="17">
        <v>13</v>
      </c>
      <c r="R12" s="5">
        <v>193</v>
      </c>
      <c r="S12" s="13"/>
      <c r="T12" s="5">
        <v>1</v>
      </c>
      <c r="U12" s="6"/>
      <c r="V12" s="14"/>
      <c r="W12" s="18">
        <v>21</v>
      </c>
      <c r="X12" s="18"/>
      <c r="Y12" s="13">
        <v>1</v>
      </c>
      <c r="Z12" s="21">
        <v>116</v>
      </c>
      <c r="AA12" s="19">
        <v>56</v>
      </c>
      <c r="AB12" s="6"/>
      <c r="AC12" s="6"/>
      <c r="AD12" s="6">
        <v>1</v>
      </c>
      <c r="AE12" s="6">
        <v>4</v>
      </c>
      <c r="AF12" s="6">
        <v>2</v>
      </c>
      <c r="AG12" s="6"/>
      <c r="AH12" s="13">
        <v>1</v>
      </c>
      <c r="AI12" s="5"/>
      <c r="AJ12" s="14"/>
      <c r="AK12" s="5">
        <v>1</v>
      </c>
      <c r="AL12" s="20">
        <f t="shared" si="0"/>
        <v>552</v>
      </c>
    </row>
    <row r="13" spans="2:38" ht="12.75">
      <c r="B13" s="16" t="s">
        <v>47</v>
      </c>
      <c r="C13" s="5"/>
      <c r="D13" s="5">
        <v>9</v>
      </c>
      <c r="E13" s="5">
        <v>254</v>
      </c>
      <c r="F13" s="6">
        <v>13</v>
      </c>
      <c r="G13" s="6">
        <v>115</v>
      </c>
      <c r="H13" s="6">
        <v>45</v>
      </c>
      <c r="I13" s="6"/>
      <c r="J13" s="6">
        <v>2</v>
      </c>
      <c r="K13" s="6">
        <v>1</v>
      </c>
      <c r="L13" s="6">
        <v>8</v>
      </c>
      <c r="M13" s="6"/>
      <c r="N13" s="6"/>
      <c r="O13" s="17">
        <v>9</v>
      </c>
      <c r="P13" s="6">
        <v>13</v>
      </c>
      <c r="Q13" s="17">
        <v>8</v>
      </c>
      <c r="R13" s="5">
        <v>4</v>
      </c>
      <c r="S13" s="13"/>
      <c r="T13" s="6"/>
      <c r="U13" s="6">
        <v>1</v>
      </c>
      <c r="V13" s="14"/>
      <c r="W13" s="18">
        <v>20</v>
      </c>
      <c r="X13" s="18"/>
      <c r="Y13" s="13">
        <v>6</v>
      </c>
      <c r="Z13" s="18">
        <v>131</v>
      </c>
      <c r="AA13" s="19">
        <v>252</v>
      </c>
      <c r="AB13" s="6"/>
      <c r="AC13" s="6"/>
      <c r="AD13" s="6">
        <v>1</v>
      </c>
      <c r="AE13" s="6"/>
      <c r="AF13" s="5"/>
      <c r="AG13" s="5"/>
      <c r="AH13" s="13"/>
      <c r="AI13" s="6">
        <v>573</v>
      </c>
      <c r="AJ13" s="14">
        <v>2</v>
      </c>
      <c r="AK13" s="5"/>
      <c r="AL13" s="20">
        <f t="shared" si="0"/>
        <v>1467</v>
      </c>
    </row>
    <row r="14" spans="2:38" ht="12.75">
      <c r="B14" s="16" t="s">
        <v>48</v>
      </c>
      <c r="C14" s="5"/>
      <c r="D14" s="5"/>
      <c r="E14" s="6">
        <v>3</v>
      </c>
      <c r="F14" s="5">
        <v>6</v>
      </c>
      <c r="G14" s="6">
        <v>2</v>
      </c>
      <c r="H14" s="6">
        <v>3</v>
      </c>
      <c r="I14" s="6"/>
      <c r="J14" s="6"/>
      <c r="K14" s="6"/>
      <c r="L14" s="5">
        <v>3</v>
      </c>
      <c r="M14" s="6"/>
      <c r="N14" s="6"/>
      <c r="O14" s="17">
        <v>1</v>
      </c>
      <c r="P14" s="5"/>
      <c r="Q14" s="17"/>
      <c r="R14" s="5"/>
      <c r="S14" s="13"/>
      <c r="T14" s="6"/>
      <c r="U14" s="6"/>
      <c r="V14" s="14"/>
      <c r="W14" s="18"/>
      <c r="X14" s="18"/>
      <c r="Y14" s="13"/>
      <c r="Z14" s="21">
        <v>2</v>
      </c>
      <c r="AA14" s="22">
        <v>6</v>
      </c>
      <c r="AB14" s="6"/>
      <c r="AC14" s="6"/>
      <c r="AD14" s="6"/>
      <c r="AE14" s="6"/>
      <c r="AF14" s="5">
        <v>1</v>
      </c>
      <c r="AG14" s="5"/>
      <c r="AH14" s="13"/>
      <c r="AI14" s="6">
        <v>2</v>
      </c>
      <c r="AJ14" s="14"/>
      <c r="AK14" s="6">
        <v>1</v>
      </c>
      <c r="AL14" s="20">
        <f t="shared" si="0"/>
        <v>30</v>
      </c>
    </row>
    <row r="15" spans="2:38" ht="12.75">
      <c r="B15" s="16" t="s">
        <v>49</v>
      </c>
      <c r="C15" s="5"/>
      <c r="D15" s="5"/>
      <c r="E15" s="5"/>
      <c r="F15" s="6"/>
      <c r="G15" s="6"/>
      <c r="H15" s="6"/>
      <c r="I15" s="5"/>
      <c r="J15" s="6"/>
      <c r="K15" s="6"/>
      <c r="L15" s="23"/>
      <c r="M15" s="6"/>
      <c r="N15" s="6"/>
      <c r="O15" s="17"/>
      <c r="P15" s="5"/>
      <c r="Q15" s="17"/>
      <c r="R15" s="5"/>
      <c r="S15" s="13"/>
      <c r="T15" s="6"/>
      <c r="U15" s="6"/>
      <c r="V15" s="14"/>
      <c r="W15" s="18"/>
      <c r="X15" s="18"/>
      <c r="Y15" s="13"/>
      <c r="Z15" s="21"/>
      <c r="AA15" s="22"/>
      <c r="AB15" s="6"/>
      <c r="AC15" s="6"/>
      <c r="AD15" s="6"/>
      <c r="AE15" s="6"/>
      <c r="AF15" s="5"/>
      <c r="AG15" s="5"/>
      <c r="AH15" s="13"/>
      <c r="AI15" s="6"/>
      <c r="AJ15" s="14"/>
      <c r="AK15" s="6"/>
      <c r="AL15" s="20">
        <f t="shared" si="0"/>
        <v>0</v>
      </c>
    </row>
    <row r="16" spans="2:38" ht="12.75">
      <c r="B16" s="16" t="s">
        <v>50</v>
      </c>
      <c r="C16" s="5"/>
      <c r="D16" s="5"/>
      <c r="E16" s="5"/>
      <c r="F16" s="5"/>
      <c r="G16" s="5"/>
      <c r="H16" s="5"/>
      <c r="I16" s="6"/>
      <c r="J16" s="5"/>
      <c r="K16" s="5"/>
      <c r="L16" s="6"/>
      <c r="M16" s="6"/>
      <c r="N16" s="5"/>
      <c r="O16" s="17"/>
      <c r="P16" s="5"/>
      <c r="Q16" s="17"/>
      <c r="R16" s="5"/>
      <c r="S16" s="13"/>
      <c r="T16" s="5"/>
      <c r="U16" s="5"/>
      <c r="V16" s="14"/>
      <c r="W16" s="18"/>
      <c r="X16" s="18"/>
      <c r="Y16" s="13"/>
      <c r="Z16" s="18"/>
      <c r="AA16" s="22"/>
      <c r="AB16" s="6"/>
      <c r="AC16" s="6"/>
      <c r="AD16" s="6"/>
      <c r="AE16" s="6"/>
      <c r="AF16" s="6"/>
      <c r="AG16" s="6"/>
      <c r="AH16" s="13"/>
      <c r="AI16" s="6"/>
      <c r="AJ16" s="14"/>
      <c r="AK16" s="6"/>
      <c r="AL16" s="20">
        <f t="shared" si="0"/>
        <v>0</v>
      </c>
    </row>
    <row r="17" spans="2:38" ht="12.75">
      <c r="B17" s="16" t="s">
        <v>51</v>
      </c>
      <c r="C17" s="5"/>
      <c r="D17" s="5">
        <v>8</v>
      </c>
      <c r="E17" s="5">
        <v>20</v>
      </c>
      <c r="F17" s="5"/>
      <c r="G17" s="5">
        <v>7</v>
      </c>
      <c r="H17" s="5">
        <v>3</v>
      </c>
      <c r="I17" s="6"/>
      <c r="J17" s="5"/>
      <c r="K17" s="5"/>
      <c r="L17" s="6">
        <v>2</v>
      </c>
      <c r="M17" s="6"/>
      <c r="N17" s="5"/>
      <c r="O17" s="17"/>
      <c r="P17" s="5">
        <v>4</v>
      </c>
      <c r="Q17" s="17">
        <v>6</v>
      </c>
      <c r="R17" s="5">
        <v>6</v>
      </c>
      <c r="S17" s="13"/>
      <c r="T17" s="5"/>
      <c r="U17" s="5"/>
      <c r="V17" s="14"/>
      <c r="W17" s="18">
        <v>9</v>
      </c>
      <c r="X17" s="24"/>
      <c r="Y17" s="13"/>
      <c r="Z17" s="5">
        <v>65</v>
      </c>
      <c r="AA17" s="13">
        <v>5</v>
      </c>
      <c r="AB17" s="6"/>
      <c r="AC17" s="6"/>
      <c r="AD17" s="6"/>
      <c r="AE17" s="6"/>
      <c r="AF17" s="6"/>
      <c r="AG17" s="6">
        <v>1</v>
      </c>
      <c r="AH17" s="13"/>
      <c r="AI17" s="6"/>
      <c r="AJ17" s="14"/>
      <c r="AK17" s="6"/>
      <c r="AL17" s="20">
        <f t="shared" si="0"/>
        <v>136</v>
      </c>
    </row>
    <row r="18" spans="2:38" ht="12.75">
      <c r="B18" s="16">
        <v>10</v>
      </c>
      <c r="C18" s="5"/>
      <c r="D18" s="5">
        <v>27</v>
      </c>
      <c r="E18" s="5">
        <v>28</v>
      </c>
      <c r="F18" s="5"/>
      <c r="G18" s="6">
        <v>4</v>
      </c>
      <c r="H18" s="5">
        <v>1</v>
      </c>
      <c r="I18" s="6"/>
      <c r="J18" s="5"/>
      <c r="K18" s="5"/>
      <c r="L18" s="6">
        <v>2</v>
      </c>
      <c r="M18" s="6">
        <v>1</v>
      </c>
      <c r="N18" s="5"/>
      <c r="O18" s="17"/>
      <c r="P18" s="5">
        <v>6</v>
      </c>
      <c r="Q18" s="17"/>
      <c r="R18" s="5">
        <v>3</v>
      </c>
      <c r="S18" s="13"/>
      <c r="T18" s="5">
        <v>1</v>
      </c>
      <c r="U18" s="5"/>
      <c r="V18" s="14"/>
      <c r="W18" s="6">
        <v>4</v>
      </c>
      <c r="X18" s="6"/>
      <c r="Y18" s="13"/>
      <c r="Z18" s="5">
        <v>55</v>
      </c>
      <c r="AA18" s="13">
        <v>12</v>
      </c>
      <c r="AB18" s="6"/>
      <c r="AC18" s="6"/>
      <c r="AD18" s="6"/>
      <c r="AE18" s="6"/>
      <c r="AF18" s="6"/>
      <c r="AG18" s="6">
        <v>2</v>
      </c>
      <c r="AH18" s="13"/>
      <c r="AI18" s="6"/>
      <c r="AJ18" s="14"/>
      <c r="AK18" s="6"/>
      <c r="AL18" s="20">
        <f t="shared" si="0"/>
        <v>146</v>
      </c>
    </row>
    <row r="19" spans="2:38" ht="12.75" customHeight="1">
      <c r="B19" s="16" t="s">
        <v>52</v>
      </c>
      <c r="C19" s="5"/>
      <c r="D19" s="5">
        <v>5</v>
      </c>
      <c r="E19" s="5">
        <v>20</v>
      </c>
      <c r="F19" s="5"/>
      <c r="G19" s="5">
        <v>2</v>
      </c>
      <c r="H19" s="5">
        <v>5</v>
      </c>
      <c r="I19" s="6"/>
      <c r="J19" s="5"/>
      <c r="K19" s="5"/>
      <c r="L19" s="6"/>
      <c r="M19" s="6"/>
      <c r="N19" s="5"/>
      <c r="O19" s="17"/>
      <c r="P19" s="5">
        <v>19</v>
      </c>
      <c r="Q19" s="17"/>
      <c r="R19" s="5">
        <v>1</v>
      </c>
      <c r="S19" s="13"/>
      <c r="T19" s="5"/>
      <c r="U19" s="5"/>
      <c r="V19" s="14"/>
      <c r="W19" s="5">
        <v>5</v>
      </c>
      <c r="X19" s="5"/>
      <c r="Y19" s="13"/>
      <c r="Z19" s="5">
        <v>18</v>
      </c>
      <c r="AA19" s="13">
        <v>6</v>
      </c>
      <c r="AB19" s="6"/>
      <c r="AC19" s="6"/>
      <c r="AD19" s="6"/>
      <c r="AE19" s="6"/>
      <c r="AF19" s="6"/>
      <c r="AG19" s="6"/>
      <c r="AH19" s="13"/>
      <c r="AI19" s="6">
        <v>59</v>
      </c>
      <c r="AJ19" s="14"/>
      <c r="AK19" s="6">
        <v>1</v>
      </c>
      <c r="AL19" s="20">
        <f t="shared" si="0"/>
        <v>141</v>
      </c>
    </row>
    <row r="20" spans="2:38" ht="12.75">
      <c r="B20" s="16" t="s">
        <v>53</v>
      </c>
      <c r="C20" s="5"/>
      <c r="D20" s="5">
        <v>6</v>
      </c>
      <c r="E20" s="5">
        <v>30</v>
      </c>
      <c r="F20" s="6"/>
      <c r="G20" s="5">
        <v>24</v>
      </c>
      <c r="H20" s="5">
        <v>5</v>
      </c>
      <c r="I20" s="6"/>
      <c r="J20" s="5"/>
      <c r="K20" s="5"/>
      <c r="L20" s="6"/>
      <c r="M20" s="6"/>
      <c r="N20" s="5"/>
      <c r="O20" s="17">
        <v>1</v>
      </c>
      <c r="P20" s="5">
        <v>3</v>
      </c>
      <c r="Q20" s="17"/>
      <c r="R20" s="5"/>
      <c r="S20" s="13"/>
      <c r="T20" s="5"/>
      <c r="U20" s="5"/>
      <c r="V20" s="14"/>
      <c r="W20" s="6">
        <v>1</v>
      </c>
      <c r="X20" s="6"/>
      <c r="Y20" s="13"/>
      <c r="Z20" s="6"/>
      <c r="AA20" s="13">
        <v>19</v>
      </c>
      <c r="AB20" s="6"/>
      <c r="AC20" s="6"/>
      <c r="AD20" s="6"/>
      <c r="AE20" s="6"/>
      <c r="AF20" s="6"/>
      <c r="AG20" s="6"/>
      <c r="AH20" s="13">
        <v>1</v>
      </c>
      <c r="AI20" s="6">
        <v>78</v>
      </c>
      <c r="AJ20" s="14">
        <v>2</v>
      </c>
      <c r="AK20" s="6">
        <v>9</v>
      </c>
      <c r="AL20" s="20">
        <f t="shared" si="0"/>
        <v>179</v>
      </c>
    </row>
    <row r="21" spans="2:38" ht="12.75">
      <c r="B21" s="16" t="s">
        <v>54</v>
      </c>
      <c r="C21" s="5"/>
      <c r="D21" s="5">
        <v>24</v>
      </c>
      <c r="E21" s="5">
        <v>76</v>
      </c>
      <c r="F21" s="6"/>
      <c r="G21" s="6">
        <v>88</v>
      </c>
      <c r="H21" s="5">
        <v>37</v>
      </c>
      <c r="I21" s="6">
        <v>1</v>
      </c>
      <c r="J21" s="5">
        <v>2</v>
      </c>
      <c r="K21" s="5"/>
      <c r="L21" s="6">
        <v>1</v>
      </c>
      <c r="M21" s="6"/>
      <c r="N21" s="5"/>
      <c r="O21" s="17">
        <v>17</v>
      </c>
      <c r="P21" s="5">
        <v>6</v>
      </c>
      <c r="Q21" s="17"/>
      <c r="R21" s="5"/>
      <c r="S21" s="13"/>
      <c r="T21" s="5"/>
      <c r="U21" s="5"/>
      <c r="V21" s="14"/>
      <c r="W21" s="6">
        <v>5</v>
      </c>
      <c r="X21" s="6"/>
      <c r="Y21" s="13">
        <v>4</v>
      </c>
      <c r="Z21" s="6">
        <v>63</v>
      </c>
      <c r="AA21" s="13">
        <v>284</v>
      </c>
      <c r="AB21" s="6"/>
      <c r="AC21" s="6"/>
      <c r="AD21" s="6"/>
      <c r="AE21" s="6"/>
      <c r="AF21" s="6">
        <v>1</v>
      </c>
      <c r="AG21" s="6"/>
      <c r="AH21" s="13"/>
      <c r="AI21" s="6">
        <v>94</v>
      </c>
      <c r="AJ21" s="14"/>
      <c r="AK21" s="6"/>
      <c r="AL21" s="20">
        <f t="shared" si="0"/>
        <v>703</v>
      </c>
    </row>
    <row r="22" spans="2:38" ht="12.75">
      <c r="B22" s="16" t="s">
        <v>55</v>
      </c>
      <c r="C22" s="5"/>
      <c r="D22" s="5"/>
      <c r="E22" s="5">
        <v>1</v>
      </c>
      <c r="F22" s="6"/>
      <c r="G22" s="6">
        <v>4</v>
      </c>
      <c r="H22" s="5"/>
      <c r="I22" s="6"/>
      <c r="J22" s="5"/>
      <c r="K22" s="5"/>
      <c r="L22" s="6"/>
      <c r="M22" s="6"/>
      <c r="N22" s="5"/>
      <c r="O22" s="17"/>
      <c r="P22" s="5"/>
      <c r="Q22" s="17"/>
      <c r="R22" s="5">
        <v>1</v>
      </c>
      <c r="S22" s="13"/>
      <c r="T22" s="5"/>
      <c r="U22" s="5"/>
      <c r="V22" s="14"/>
      <c r="W22" s="6"/>
      <c r="X22" s="6"/>
      <c r="Y22" s="13"/>
      <c r="Z22" s="6"/>
      <c r="AA22" s="13">
        <v>2</v>
      </c>
      <c r="AB22" s="6"/>
      <c r="AC22" s="6"/>
      <c r="AD22" s="6"/>
      <c r="AE22" s="6"/>
      <c r="AF22" s="6"/>
      <c r="AG22" s="6"/>
      <c r="AH22" s="13"/>
      <c r="AI22" s="6">
        <v>5</v>
      </c>
      <c r="AJ22" s="14"/>
      <c r="AK22" s="5"/>
      <c r="AL22" s="20">
        <f t="shared" si="0"/>
        <v>13</v>
      </c>
    </row>
    <row r="23" spans="2:38" ht="13.5" thickBot="1">
      <c r="B23" s="42" t="s">
        <v>57</v>
      </c>
      <c r="C23" s="5"/>
      <c r="D23" s="5">
        <v>3</v>
      </c>
      <c r="E23" s="5">
        <v>24</v>
      </c>
      <c r="F23" s="6"/>
      <c r="G23" s="6">
        <v>23</v>
      </c>
      <c r="H23" s="5">
        <v>21</v>
      </c>
      <c r="I23" s="6"/>
      <c r="J23" s="5"/>
      <c r="K23" s="5"/>
      <c r="L23" s="6"/>
      <c r="M23" s="6"/>
      <c r="N23" s="5"/>
      <c r="O23" s="17">
        <v>1</v>
      </c>
      <c r="P23" s="5">
        <v>2</v>
      </c>
      <c r="Q23" s="17"/>
      <c r="R23" s="5"/>
      <c r="S23" s="13"/>
      <c r="T23" s="5"/>
      <c r="U23" s="5"/>
      <c r="V23" s="14"/>
      <c r="W23" s="6"/>
      <c r="X23" s="6"/>
      <c r="Y23" s="13"/>
      <c r="Z23" s="6">
        <v>7</v>
      </c>
      <c r="AA23" s="13">
        <v>28</v>
      </c>
      <c r="AB23" s="6"/>
      <c r="AC23" s="6"/>
      <c r="AD23" s="6"/>
      <c r="AE23" s="6"/>
      <c r="AF23" s="6"/>
      <c r="AG23" s="6"/>
      <c r="AH23" s="13"/>
      <c r="AI23" s="6"/>
      <c r="AJ23" s="14"/>
      <c r="AK23" s="5"/>
      <c r="AL23" s="20">
        <f>SUM(C23:AK23)</f>
        <v>109</v>
      </c>
    </row>
    <row r="24" spans="2:38" ht="20.25" customHeight="1" thickBot="1">
      <c r="B24" s="43" t="s">
        <v>7</v>
      </c>
      <c r="C24" s="26">
        <f aca="true" t="shared" si="1" ref="C24:AL24">SUM(C9:C23)</f>
        <v>0</v>
      </c>
      <c r="D24" s="26">
        <f t="shared" si="1"/>
        <v>94</v>
      </c>
      <c r="E24" s="26">
        <f t="shared" si="1"/>
        <v>546</v>
      </c>
      <c r="F24" s="26">
        <f t="shared" si="1"/>
        <v>21</v>
      </c>
      <c r="G24" s="26">
        <f t="shared" si="1"/>
        <v>345</v>
      </c>
      <c r="H24" s="26">
        <f t="shared" si="1"/>
        <v>156</v>
      </c>
      <c r="I24" s="26">
        <f t="shared" si="1"/>
        <v>1</v>
      </c>
      <c r="J24" s="26">
        <f t="shared" si="1"/>
        <v>4</v>
      </c>
      <c r="K24" s="26">
        <f t="shared" si="1"/>
        <v>2</v>
      </c>
      <c r="L24" s="26">
        <f t="shared" si="1"/>
        <v>18</v>
      </c>
      <c r="M24" s="26">
        <f t="shared" si="1"/>
        <v>1</v>
      </c>
      <c r="N24" s="26">
        <f t="shared" si="1"/>
        <v>0</v>
      </c>
      <c r="O24" s="26">
        <f t="shared" si="1"/>
        <v>35</v>
      </c>
      <c r="P24" s="26">
        <f t="shared" si="1"/>
        <v>66</v>
      </c>
      <c r="Q24" s="26">
        <f t="shared" si="1"/>
        <v>27</v>
      </c>
      <c r="R24" s="26">
        <f t="shared" si="1"/>
        <v>208</v>
      </c>
      <c r="S24" s="26">
        <f t="shared" si="1"/>
        <v>0</v>
      </c>
      <c r="T24" s="26">
        <f t="shared" si="1"/>
        <v>2</v>
      </c>
      <c r="U24" s="26">
        <f t="shared" si="1"/>
        <v>1</v>
      </c>
      <c r="V24" s="26">
        <f t="shared" si="1"/>
        <v>1</v>
      </c>
      <c r="W24" s="26">
        <f t="shared" si="1"/>
        <v>120</v>
      </c>
      <c r="X24" s="26">
        <f t="shared" si="1"/>
        <v>0</v>
      </c>
      <c r="Y24" s="26">
        <f t="shared" si="1"/>
        <v>12</v>
      </c>
      <c r="Z24" s="26">
        <f t="shared" si="1"/>
        <v>464</v>
      </c>
      <c r="AA24" s="26">
        <f t="shared" si="1"/>
        <v>746</v>
      </c>
      <c r="AB24" s="26">
        <f t="shared" si="1"/>
        <v>0</v>
      </c>
      <c r="AC24" s="26">
        <f t="shared" si="1"/>
        <v>0</v>
      </c>
      <c r="AD24" s="26">
        <f t="shared" si="1"/>
        <v>2</v>
      </c>
      <c r="AE24" s="26">
        <f t="shared" si="1"/>
        <v>7</v>
      </c>
      <c r="AF24" s="26">
        <f t="shared" si="1"/>
        <v>6</v>
      </c>
      <c r="AG24" s="26">
        <f t="shared" si="1"/>
        <v>3</v>
      </c>
      <c r="AH24" s="26">
        <f t="shared" si="1"/>
        <v>4</v>
      </c>
      <c r="AI24" s="26">
        <f t="shared" si="1"/>
        <v>811</v>
      </c>
      <c r="AJ24" s="26">
        <f t="shared" si="1"/>
        <v>4</v>
      </c>
      <c r="AK24" s="26">
        <f t="shared" si="1"/>
        <v>12</v>
      </c>
      <c r="AL24" s="26">
        <f t="shared" si="1"/>
        <v>3719</v>
      </c>
    </row>
  </sheetData>
  <mergeCells count="23">
    <mergeCell ref="AH7:AH8"/>
    <mergeCell ref="AD7:AD8"/>
    <mergeCell ref="AE7:AE8"/>
    <mergeCell ref="AF7:AF8"/>
    <mergeCell ref="AG7:AG8"/>
    <mergeCell ref="W7:Y7"/>
    <mergeCell ref="Z7:AA7"/>
    <mergeCell ref="AB7:AB8"/>
    <mergeCell ref="AC7:AC8"/>
    <mergeCell ref="C7:N7"/>
    <mergeCell ref="O7:P7"/>
    <mergeCell ref="Q7:S7"/>
    <mergeCell ref="T7:U7"/>
    <mergeCell ref="B2:AL2"/>
    <mergeCell ref="B3:AL5"/>
    <mergeCell ref="B6:B8"/>
    <mergeCell ref="C6:U6"/>
    <mergeCell ref="V6:V8"/>
    <mergeCell ref="W6:AH6"/>
    <mergeCell ref="AI6:AI8"/>
    <mergeCell ref="AJ6:AJ8"/>
    <mergeCell ref="AK6:AK8"/>
    <mergeCell ref="AL6:AL8"/>
  </mergeCells>
  <printOptions gridLines="1"/>
  <pageMargins left="0.3" right="0.37" top="0.51" bottom="1.025" header="0.51" footer="0.7875"/>
  <pageSetup firstPageNumber="1" useFirstPageNumber="1" fitToHeight="2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13"/>
  <sheetViews>
    <sheetView zoomScale="70" zoomScaleNormal="70" workbookViewId="0" topLeftCell="A1">
      <selection activeCell="AL13" sqref="AL13"/>
    </sheetView>
  </sheetViews>
  <sheetFormatPr defaultColWidth="9.140625" defaultRowHeight="12.75"/>
  <cols>
    <col min="1" max="1" width="3.140625" style="0" customWidth="1"/>
    <col min="2" max="2" width="7.7109375" style="0" customWidth="1"/>
    <col min="3" max="37" width="4.57421875" style="0" customWidth="1"/>
    <col min="38" max="38" width="6.57421875" style="65" customWidth="1"/>
    <col min="39" max="39" width="15.421875" style="0" bestFit="1" customWidth="1"/>
    <col min="40" max="16384" width="11.57421875" style="0" customWidth="1"/>
  </cols>
  <sheetData>
    <row r="2" spans="2:38" ht="18">
      <c r="B2" s="85" t="s">
        <v>62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</row>
    <row r="3" spans="2:38" ht="13.5" thickBot="1">
      <c r="B3" s="86" t="s">
        <v>67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</row>
    <row r="4" spans="2:38" ht="12.75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2:38" ht="12.7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</row>
    <row r="6" spans="2:38" ht="12.75">
      <c r="B6" s="87" t="s">
        <v>0</v>
      </c>
      <c r="C6" s="88" t="s">
        <v>1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 t="s">
        <v>2</v>
      </c>
      <c r="W6" s="90" t="s">
        <v>3</v>
      </c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89" t="s">
        <v>4</v>
      </c>
      <c r="AJ6" s="89" t="s">
        <v>5</v>
      </c>
      <c r="AK6" s="92" t="s">
        <v>6</v>
      </c>
      <c r="AL6" s="96" t="s">
        <v>7</v>
      </c>
    </row>
    <row r="7" spans="2:38" ht="12.75">
      <c r="B7" s="87"/>
      <c r="C7" s="94" t="s">
        <v>8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 t="s">
        <v>9</v>
      </c>
      <c r="P7" s="95"/>
      <c r="Q7" s="95" t="s">
        <v>10</v>
      </c>
      <c r="R7" s="95"/>
      <c r="S7" s="95"/>
      <c r="T7" s="95" t="s">
        <v>11</v>
      </c>
      <c r="U7" s="95"/>
      <c r="V7" s="89"/>
      <c r="W7" s="95" t="s">
        <v>12</v>
      </c>
      <c r="X7" s="95"/>
      <c r="Y7" s="95"/>
      <c r="Z7" s="95" t="s">
        <v>13</v>
      </c>
      <c r="AA7" s="95"/>
      <c r="AB7" s="91" t="s">
        <v>14</v>
      </c>
      <c r="AC7" s="91" t="s">
        <v>15</v>
      </c>
      <c r="AD7" s="91" t="s">
        <v>16</v>
      </c>
      <c r="AE7" s="91" t="s">
        <v>17</v>
      </c>
      <c r="AF7" s="91" t="s">
        <v>18</v>
      </c>
      <c r="AG7" s="91" t="s">
        <v>19</v>
      </c>
      <c r="AH7" s="91" t="s">
        <v>20</v>
      </c>
      <c r="AI7" s="89"/>
      <c r="AJ7" s="89"/>
      <c r="AK7" s="92"/>
      <c r="AL7" s="96"/>
    </row>
    <row r="8" spans="2:38" ht="75" thickBot="1">
      <c r="B8" s="87"/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2" t="s">
        <v>29</v>
      </c>
      <c r="L8" s="2" t="s">
        <v>30</v>
      </c>
      <c r="M8" s="2" t="s">
        <v>31</v>
      </c>
      <c r="N8" s="2" t="s">
        <v>20</v>
      </c>
      <c r="O8" s="2" t="s">
        <v>32</v>
      </c>
      <c r="P8" s="2" t="s">
        <v>33</v>
      </c>
      <c r="Q8" s="2" t="s">
        <v>34</v>
      </c>
      <c r="R8" s="2" t="s">
        <v>35</v>
      </c>
      <c r="S8" s="1" t="s">
        <v>36</v>
      </c>
      <c r="T8" s="2" t="s">
        <v>37</v>
      </c>
      <c r="U8" s="2" t="s">
        <v>20</v>
      </c>
      <c r="V8" s="89"/>
      <c r="W8" s="3" t="s">
        <v>38</v>
      </c>
      <c r="X8" s="3" t="s">
        <v>39</v>
      </c>
      <c r="Y8" s="3" t="s">
        <v>40</v>
      </c>
      <c r="Z8" s="2" t="s">
        <v>41</v>
      </c>
      <c r="AA8" s="1" t="s">
        <v>42</v>
      </c>
      <c r="AB8" s="91"/>
      <c r="AC8" s="91"/>
      <c r="AD8" s="91"/>
      <c r="AE8" s="91"/>
      <c r="AF8" s="91"/>
      <c r="AG8" s="91"/>
      <c r="AH8" s="91"/>
      <c r="AI8" s="91"/>
      <c r="AJ8" s="91"/>
      <c r="AK8" s="92"/>
      <c r="AL8" s="96"/>
    </row>
    <row r="9" spans="2:38" ht="12.75">
      <c r="B9" s="57" t="s">
        <v>43</v>
      </c>
      <c r="C9" s="27"/>
      <c r="D9" s="27">
        <v>1</v>
      </c>
      <c r="E9" s="27">
        <v>508</v>
      </c>
      <c r="F9" s="27">
        <v>25</v>
      </c>
      <c r="G9" s="28">
        <v>642</v>
      </c>
      <c r="H9" s="28">
        <v>252</v>
      </c>
      <c r="I9" s="28">
        <v>10</v>
      </c>
      <c r="J9" s="28">
        <v>9</v>
      </c>
      <c r="K9" s="28">
        <v>21</v>
      </c>
      <c r="L9" s="28">
        <v>21</v>
      </c>
      <c r="M9" s="27"/>
      <c r="N9" s="27"/>
      <c r="O9" s="29">
        <v>93</v>
      </c>
      <c r="P9" s="30">
        <v>523</v>
      </c>
      <c r="Q9" s="29"/>
      <c r="R9" s="30"/>
      <c r="S9" s="31"/>
      <c r="T9" s="30">
        <v>3</v>
      </c>
      <c r="U9" s="30"/>
      <c r="V9" s="32">
        <v>1</v>
      </c>
      <c r="W9" s="30">
        <v>15</v>
      </c>
      <c r="X9" s="30">
        <v>4</v>
      </c>
      <c r="Y9" s="31"/>
      <c r="Z9" s="33">
        <v>50</v>
      </c>
      <c r="AA9" s="34">
        <v>62</v>
      </c>
      <c r="AB9" s="28"/>
      <c r="AC9" s="28"/>
      <c r="AD9" s="28">
        <v>1</v>
      </c>
      <c r="AE9" s="28"/>
      <c r="AF9" s="28">
        <v>2</v>
      </c>
      <c r="AG9" s="28"/>
      <c r="AH9" s="35">
        <v>2</v>
      </c>
      <c r="AI9" s="28"/>
      <c r="AJ9" s="36"/>
      <c r="AK9" s="28"/>
      <c r="AL9" s="62">
        <f>SUM(C9:AK9)</f>
        <v>2245</v>
      </c>
    </row>
    <row r="10" spans="2:38" ht="12.75">
      <c r="B10" s="79" t="s">
        <v>44</v>
      </c>
      <c r="C10" s="27"/>
      <c r="D10" s="27"/>
      <c r="E10" s="27">
        <v>75</v>
      </c>
      <c r="F10" s="27">
        <v>3</v>
      </c>
      <c r="G10" s="27">
        <v>27</v>
      </c>
      <c r="H10" s="27">
        <v>8</v>
      </c>
      <c r="I10" s="27"/>
      <c r="J10" s="28"/>
      <c r="K10" s="27"/>
      <c r="L10" s="27"/>
      <c r="M10" s="27"/>
      <c r="N10" s="27"/>
      <c r="O10" s="37">
        <v>17</v>
      </c>
      <c r="P10" s="27">
        <v>5</v>
      </c>
      <c r="Q10" s="37"/>
      <c r="R10" s="27"/>
      <c r="S10" s="35"/>
      <c r="T10" s="28"/>
      <c r="U10" s="28"/>
      <c r="V10" s="36"/>
      <c r="W10" s="27">
        <v>2</v>
      </c>
      <c r="X10" s="27">
        <v>1</v>
      </c>
      <c r="Y10" s="35">
        <v>7</v>
      </c>
      <c r="Z10" s="38">
        <v>47</v>
      </c>
      <c r="AA10" s="39">
        <v>27</v>
      </c>
      <c r="AB10" s="28"/>
      <c r="AC10" s="28"/>
      <c r="AD10" s="28"/>
      <c r="AE10" s="28"/>
      <c r="AF10" s="28">
        <v>3</v>
      </c>
      <c r="AG10" s="28"/>
      <c r="AH10" s="35"/>
      <c r="AI10" s="27"/>
      <c r="AJ10" s="36"/>
      <c r="AK10" s="27"/>
      <c r="AL10" s="63">
        <f>SUM(C10:AK10)</f>
        <v>222</v>
      </c>
    </row>
    <row r="11" spans="2:38" ht="12.75">
      <c r="B11" s="79" t="s">
        <v>45</v>
      </c>
      <c r="C11" s="27"/>
      <c r="D11" s="27">
        <v>10</v>
      </c>
      <c r="E11" s="27">
        <v>340</v>
      </c>
      <c r="F11" s="27">
        <v>11</v>
      </c>
      <c r="G11" s="27">
        <v>138</v>
      </c>
      <c r="H11" s="28">
        <v>31</v>
      </c>
      <c r="I11" s="27"/>
      <c r="J11" s="28">
        <v>5</v>
      </c>
      <c r="K11" s="27">
        <v>4</v>
      </c>
      <c r="L11" s="28"/>
      <c r="M11" s="27"/>
      <c r="N11" s="27"/>
      <c r="O11" s="37">
        <v>29</v>
      </c>
      <c r="P11" s="27">
        <v>25</v>
      </c>
      <c r="Q11" s="37"/>
      <c r="R11" s="27"/>
      <c r="S11" s="35"/>
      <c r="T11" s="27"/>
      <c r="U11" s="27"/>
      <c r="V11" s="36"/>
      <c r="W11" s="38">
        <v>1</v>
      </c>
      <c r="X11" s="38"/>
      <c r="Y11" s="35">
        <v>1</v>
      </c>
      <c r="Z11" s="38"/>
      <c r="AA11" s="39"/>
      <c r="AB11" s="28"/>
      <c r="AC11" s="28"/>
      <c r="AD11" s="28"/>
      <c r="AE11" s="28"/>
      <c r="AF11" s="28">
        <v>1</v>
      </c>
      <c r="AG11" s="28"/>
      <c r="AH11" s="35"/>
      <c r="AI11" s="27"/>
      <c r="AJ11" s="36"/>
      <c r="AK11" s="27"/>
      <c r="AL11" s="63">
        <f>SUM(C11:AK11)</f>
        <v>596</v>
      </c>
    </row>
    <row r="12" spans="2:38" ht="13.5" thickBot="1">
      <c r="B12" s="80" t="s">
        <v>70</v>
      </c>
      <c r="C12" s="27"/>
      <c r="D12" s="27"/>
      <c r="E12" s="27">
        <v>3</v>
      </c>
      <c r="F12" s="27"/>
      <c r="G12" s="27">
        <v>3</v>
      </c>
      <c r="H12" s="28"/>
      <c r="I12" s="27"/>
      <c r="J12" s="28"/>
      <c r="K12" s="27"/>
      <c r="L12" s="28"/>
      <c r="M12" s="27"/>
      <c r="N12" s="27"/>
      <c r="O12" s="37"/>
      <c r="P12" s="27"/>
      <c r="Q12" s="37"/>
      <c r="R12" s="27"/>
      <c r="S12" s="35"/>
      <c r="T12" s="27"/>
      <c r="U12" s="27"/>
      <c r="V12" s="36"/>
      <c r="W12" s="38">
        <v>1</v>
      </c>
      <c r="X12" s="38"/>
      <c r="Y12" s="35"/>
      <c r="Z12" s="38"/>
      <c r="AA12" s="39"/>
      <c r="AB12" s="28"/>
      <c r="AC12" s="28"/>
      <c r="AD12" s="28"/>
      <c r="AE12" s="28"/>
      <c r="AF12" s="28"/>
      <c r="AG12" s="28"/>
      <c r="AH12" s="35"/>
      <c r="AI12" s="27"/>
      <c r="AJ12" s="36"/>
      <c r="AK12" s="27"/>
      <c r="AL12" s="63">
        <f>SUM(C12:AK12)</f>
        <v>7</v>
      </c>
    </row>
    <row r="13" spans="2:38" ht="24" customHeight="1" thickBot="1">
      <c r="B13" s="45" t="s">
        <v>7</v>
      </c>
      <c r="C13" s="50">
        <f>SUM(C9:C12)</f>
        <v>0</v>
      </c>
      <c r="D13" s="50">
        <f aca="true" t="shared" si="0" ref="D13:AL13">SUM(D9:D12)</f>
        <v>11</v>
      </c>
      <c r="E13" s="50">
        <f t="shared" si="0"/>
        <v>926</v>
      </c>
      <c r="F13" s="50">
        <f t="shared" si="0"/>
        <v>39</v>
      </c>
      <c r="G13" s="50">
        <f t="shared" si="0"/>
        <v>810</v>
      </c>
      <c r="H13" s="50">
        <f t="shared" si="0"/>
        <v>291</v>
      </c>
      <c r="I13" s="50">
        <f t="shared" si="0"/>
        <v>10</v>
      </c>
      <c r="J13" s="50">
        <f t="shared" si="0"/>
        <v>14</v>
      </c>
      <c r="K13" s="50">
        <f t="shared" si="0"/>
        <v>25</v>
      </c>
      <c r="L13" s="50">
        <f t="shared" si="0"/>
        <v>21</v>
      </c>
      <c r="M13" s="50">
        <f t="shared" si="0"/>
        <v>0</v>
      </c>
      <c r="N13" s="50">
        <f t="shared" si="0"/>
        <v>0</v>
      </c>
      <c r="O13" s="50">
        <f t="shared" si="0"/>
        <v>139</v>
      </c>
      <c r="P13" s="50">
        <f t="shared" si="0"/>
        <v>553</v>
      </c>
      <c r="Q13" s="50">
        <f t="shared" si="0"/>
        <v>0</v>
      </c>
      <c r="R13" s="50">
        <f t="shared" si="0"/>
        <v>0</v>
      </c>
      <c r="S13" s="50">
        <f t="shared" si="0"/>
        <v>0</v>
      </c>
      <c r="T13" s="50">
        <f t="shared" si="0"/>
        <v>3</v>
      </c>
      <c r="U13" s="50">
        <f t="shared" si="0"/>
        <v>0</v>
      </c>
      <c r="V13" s="50">
        <f t="shared" si="0"/>
        <v>1</v>
      </c>
      <c r="W13" s="50">
        <f t="shared" si="0"/>
        <v>19</v>
      </c>
      <c r="X13" s="50">
        <f t="shared" si="0"/>
        <v>5</v>
      </c>
      <c r="Y13" s="50">
        <f t="shared" si="0"/>
        <v>8</v>
      </c>
      <c r="Z13" s="50">
        <f t="shared" si="0"/>
        <v>97</v>
      </c>
      <c r="AA13" s="50">
        <f t="shared" si="0"/>
        <v>89</v>
      </c>
      <c r="AB13" s="50">
        <f t="shared" si="0"/>
        <v>0</v>
      </c>
      <c r="AC13" s="50">
        <f t="shared" si="0"/>
        <v>0</v>
      </c>
      <c r="AD13" s="50">
        <f t="shared" si="0"/>
        <v>1</v>
      </c>
      <c r="AE13" s="50">
        <f t="shared" si="0"/>
        <v>0</v>
      </c>
      <c r="AF13" s="50">
        <f t="shared" si="0"/>
        <v>6</v>
      </c>
      <c r="AG13" s="50">
        <f t="shared" si="0"/>
        <v>0</v>
      </c>
      <c r="AH13" s="50">
        <f t="shared" si="0"/>
        <v>2</v>
      </c>
      <c r="AI13" s="50">
        <f t="shared" si="0"/>
        <v>0</v>
      </c>
      <c r="AJ13" s="50">
        <f t="shared" si="0"/>
        <v>0</v>
      </c>
      <c r="AK13" s="51">
        <f t="shared" si="0"/>
        <v>0</v>
      </c>
      <c r="AL13" s="81">
        <f t="shared" si="0"/>
        <v>3070</v>
      </c>
    </row>
  </sheetData>
  <mergeCells count="23">
    <mergeCell ref="AH7:AH8"/>
    <mergeCell ref="AD7:AD8"/>
    <mergeCell ref="AE7:AE8"/>
    <mergeCell ref="AF7:AF8"/>
    <mergeCell ref="AG7:AG8"/>
    <mergeCell ref="W7:Y7"/>
    <mergeCell ref="Z7:AA7"/>
    <mergeCell ref="AB7:AB8"/>
    <mergeCell ref="AC7:AC8"/>
    <mergeCell ref="C7:N7"/>
    <mergeCell ref="O7:P7"/>
    <mergeCell ref="Q7:S7"/>
    <mergeCell ref="T7:U7"/>
    <mergeCell ref="B2:AL2"/>
    <mergeCell ref="B3:AL5"/>
    <mergeCell ref="B6:B8"/>
    <mergeCell ref="C6:U6"/>
    <mergeCell ref="V6:V8"/>
    <mergeCell ref="W6:AH6"/>
    <mergeCell ref="AI6:AI8"/>
    <mergeCell ref="AJ6:AJ8"/>
    <mergeCell ref="AK6:AK8"/>
    <mergeCell ref="AL6:AL8"/>
  </mergeCells>
  <printOptions gridLines="1"/>
  <pageMargins left="0.33" right="0.34" top="1.025" bottom="1.025" header="0.7875" footer="0.7875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22"/>
  <sheetViews>
    <sheetView zoomScale="70" zoomScaleNormal="70" workbookViewId="0" topLeftCell="A1">
      <selection activeCell="B11" sqref="B11:AL13"/>
    </sheetView>
  </sheetViews>
  <sheetFormatPr defaultColWidth="9.140625" defaultRowHeight="12.75"/>
  <cols>
    <col min="1" max="1" width="3.140625" style="0" customWidth="1"/>
    <col min="2" max="2" width="7.7109375" style="0" customWidth="1"/>
    <col min="3" max="34" width="4.57421875" style="0" customWidth="1"/>
    <col min="35" max="35" width="5.8515625" style="0" customWidth="1"/>
    <col min="36" max="37" width="4.57421875" style="0" customWidth="1"/>
    <col min="38" max="38" width="5.421875" style="0" customWidth="1"/>
    <col min="39" max="39" width="22.421875" style="0" bestFit="1" customWidth="1"/>
    <col min="40" max="16384" width="11.57421875" style="0" customWidth="1"/>
  </cols>
  <sheetData>
    <row r="2" spans="2:38" ht="18">
      <c r="B2" s="85" t="s">
        <v>62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</row>
    <row r="3" spans="2:38" ht="13.5" customHeight="1" thickBot="1">
      <c r="B3" s="86" t="s">
        <v>64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</row>
    <row r="4" spans="2:38" ht="13.5" customHeight="1" thickBo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2:38" ht="13.5" customHeight="1" thickBot="1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</row>
    <row r="6" spans="2:38" ht="13.5" thickBot="1">
      <c r="B6" s="87" t="s">
        <v>0</v>
      </c>
      <c r="C6" s="88" t="s">
        <v>1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 t="s">
        <v>2</v>
      </c>
      <c r="W6" s="90" t="s">
        <v>3</v>
      </c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89" t="s">
        <v>4</v>
      </c>
      <c r="AJ6" s="89" t="s">
        <v>5</v>
      </c>
      <c r="AK6" s="92" t="s">
        <v>6</v>
      </c>
      <c r="AL6" s="93" t="s">
        <v>7</v>
      </c>
    </row>
    <row r="7" spans="2:38" ht="13.5" thickBot="1">
      <c r="B7" s="87"/>
      <c r="C7" s="94" t="s">
        <v>8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 t="s">
        <v>9</v>
      </c>
      <c r="P7" s="95"/>
      <c r="Q7" s="95" t="s">
        <v>10</v>
      </c>
      <c r="R7" s="95"/>
      <c r="S7" s="95"/>
      <c r="T7" s="95" t="s">
        <v>11</v>
      </c>
      <c r="U7" s="95"/>
      <c r="V7" s="89"/>
      <c r="W7" s="95" t="s">
        <v>12</v>
      </c>
      <c r="X7" s="95"/>
      <c r="Y7" s="95"/>
      <c r="Z7" s="95" t="s">
        <v>13</v>
      </c>
      <c r="AA7" s="95"/>
      <c r="AB7" s="91" t="s">
        <v>14</v>
      </c>
      <c r="AC7" s="91" t="s">
        <v>15</v>
      </c>
      <c r="AD7" s="91" t="s">
        <v>16</v>
      </c>
      <c r="AE7" s="91" t="s">
        <v>17</v>
      </c>
      <c r="AF7" s="91" t="s">
        <v>18</v>
      </c>
      <c r="AG7" s="91" t="s">
        <v>19</v>
      </c>
      <c r="AH7" s="91" t="s">
        <v>20</v>
      </c>
      <c r="AI7" s="89"/>
      <c r="AJ7" s="89"/>
      <c r="AK7" s="92"/>
      <c r="AL7" s="93"/>
    </row>
    <row r="8" spans="2:38" ht="75" thickBot="1">
      <c r="B8" s="87"/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2" t="s">
        <v>29</v>
      </c>
      <c r="L8" s="2" t="s">
        <v>30</v>
      </c>
      <c r="M8" s="2" t="s">
        <v>31</v>
      </c>
      <c r="N8" s="2" t="s">
        <v>20</v>
      </c>
      <c r="O8" s="2" t="s">
        <v>32</v>
      </c>
      <c r="P8" s="2" t="s">
        <v>33</v>
      </c>
      <c r="Q8" s="2" t="s">
        <v>34</v>
      </c>
      <c r="R8" s="2" t="s">
        <v>35</v>
      </c>
      <c r="S8" s="1" t="s">
        <v>36</v>
      </c>
      <c r="T8" s="2" t="s">
        <v>37</v>
      </c>
      <c r="U8" s="2" t="s">
        <v>20</v>
      </c>
      <c r="V8" s="89"/>
      <c r="W8" s="3" t="s">
        <v>38</v>
      </c>
      <c r="X8" s="3" t="s">
        <v>39</v>
      </c>
      <c r="Y8" s="3" t="s">
        <v>40</v>
      </c>
      <c r="Z8" s="2" t="s">
        <v>41</v>
      </c>
      <c r="AA8" s="1" t="s">
        <v>42</v>
      </c>
      <c r="AB8" s="91"/>
      <c r="AC8" s="91"/>
      <c r="AD8" s="91"/>
      <c r="AE8" s="91"/>
      <c r="AF8" s="91"/>
      <c r="AG8" s="91"/>
      <c r="AH8" s="91"/>
      <c r="AI8" s="91"/>
      <c r="AJ8" s="91"/>
      <c r="AK8" s="92"/>
      <c r="AL8" s="93"/>
    </row>
    <row r="9" spans="2:38" ht="13.5" thickBot="1">
      <c r="B9" s="4" t="s">
        <v>43</v>
      </c>
      <c r="C9" s="5"/>
      <c r="D9" s="5">
        <v>2</v>
      </c>
      <c r="E9" s="5">
        <v>18</v>
      </c>
      <c r="F9" s="5">
        <v>1</v>
      </c>
      <c r="G9" s="6">
        <v>14</v>
      </c>
      <c r="H9" s="6">
        <v>4</v>
      </c>
      <c r="I9" s="6"/>
      <c r="J9" s="6">
        <v>2</v>
      </c>
      <c r="K9" s="6"/>
      <c r="L9" s="6">
        <v>1</v>
      </c>
      <c r="M9" s="5"/>
      <c r="N9" s="5"/>
      <c r="O9" s="7"/>
      <c r="P9" s="8"/>
      <c r="Q9" s="7">
        <v>1</v>
      </c>
      <c r="R9" s="8"/>
      <c r="S9" s="9"/>
      <c r="T9" s="8"/>
      <c r="U9" s="8"/>
      <c r="V9" s="10"/>
      <c r="W9" s="8">
        <v>1</v>
      </c>
      <c r="X9" s="8"/>
      <c r="Y9" s="9"/>
      <c r="Z9" s="11">
        <v>14</v>
      </c>
      <c r="AA9" s="12">
        <v>9</v>
      </c>
      <c r="AB9" s="6"/>
      <c r="AC9" s="6"/>
      <c r="AD9" s="6"/>
      <c r="AE9" s="6"/>
      <c r="AF9" s="6">
        <v>1</v>
      </c>
      <c r="AG9" s="6"/>
      <c r="AH9" s="13"/>
      <c r="AI9" s="6"/>
      <c r="AJ9" s="14"/>
      <c r="AK9" s="6"/>
      <c r="AL9" s="15">
        <f>SUM(C9:AK9)</f>
        <v>68</v>
      </c>
    </row>
    <row r="10" spans="2:38" ht="23.25" customHeight="1" thickBot="1">
      <c r="B10" s="45" t="s">
        <v>7</v>
      </c>
      <c r="C10" s="46">
        <f aca="true" t="shared" si="0" ref="C10:AL10">SUM(C9:C9)</f>
        <v>0</v>
      </c>
      <c r="D10" s="46">
        <f t="shared" si="0"/>
        <v>2</v>
      </c>
      <c r="E10" s="46">
        <f t="shared" si="0"/>
        <v>18</v>
      </c>
      <c r="F10" s="46">
        <f t="shared" si="0"/>
        <v>1</v>
      </c>
      <c r="G10" s="46">
        <f t="shared" si="0"/>
        <v>14</v>
      </c>
      <c r="H10" s="46">
        <f t="shared" si="0"/>
        <v>4</v>
      </c>
      <c r="I10" s="46">
        <f t="shared" si="0"/>
        <v>0</v>
      </c>
      <c r="J10" s="46">
        <f t="shared" si="0"/>
        <v>2</v>
      </c>
      <c r="K10" s="46">
        <f t="shared" si="0"/>
        <v>0</v>
      </c>
      <c r="L10" s="46">
        <f t="shared" si="0"/>
        <v>1</v>
      </c>
      <c r="M10" s="46">
        <f t="shared" si="0"/>
        <v>0</v>
      </c>
      <c r="N10" s="46">
        <f t="shared" si="0"/>
        <v>0</v>
      </c>
      <c r="O10" s="46">
        <f t="shared" si="0"/>
        <v>0</v>
      </c>
      <c r="P10" s="46">
        <f t="shared" si="0"/>
        <v>0</v>
      </c>
      <c r="Q10" s="46">
        <f t="shared" si="0"/>
        <v>1</v>
      </c>
      <c r="R10" s="46">
        <f t="shared" si="0"/>
        <v>0</v>
      </c>
      <c r="S10" s="46">
        <f t="shared" si="0"/>
        <v>0</v>
      </c>
      <c r="T10" s="46">
        <f t="shared" si="0"/>
        <v>0</v>
      </c>
      <c r="U10" s="47">
        <f t="shared" si="0"/>
        <v>0</v>
      </c>
      <c r="V10" s="46">
        <f t="shared" si="0"/>
        <v>0</v>
      </c>
      <c r="W10" s="46">
        <f t="shared" si="0"/>
        <v>1</v>
      </c>
      <c r="X10" s="46">
        <f t="shared" si="0"/>
        <v>0</v>
      </c>
      <c r="Y10" s="46">
        <f t="shared" si="0"/>
        <v>0</v>
      </c>
      <c r="Z10" s="46">
        <f t="shared" si="0"/>
        <v>14</v>
      </c>
      <c r="AA10" s="46">
        <f t="shared" si="0"/>
        <v>9</v>
      </c>
      <c r="AB10" s="46">
        <f t="shared" si="0"/>
        <v>0</v>
      </c>
      <c r="AC10" s="46">
        <f t="shared" si="0"/>
        <v>0</v>
      </c>
      <c r="AD10" s="46">
        <f t="shared" si="0"/>
        <v>0</v>
      </c>
      <c r="AE10" s="46">
        <f t="shared" si="0"/>
        <v>0</v>
      </c>
      <c r="AF10" s="46">
        <f t="shared" si="0"/>
        <v>1</v>
      </c>
      <c r="AG10" s="46">
        <f t="shared" si="0"/>
        <v>0</v>
      </c>
      <c r="AH10" s="46">
        <f t="shared" si="0"/>
        <v>0</v>
      </c>
      <c r="AI10" s="48">
        <f t="shared" si="0"/>
        <v>0</v>
      </c>
      <c r="AJ10" s="46">
        <f t="shared" si="0"/>
        <v>0</v>
      </c>
      <c r="AK10" s="49">
        <f t="shared" si="0"/>
        <v>0</v>
      </c>
      <c r="AL10" s="41">
        <f t="shared" si="0"/>
        <v>68</v>
      </c>
    </row>
    <row r="11" spans="2:38" ht="12.75"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</row>
    <row r="12" spans="2:38" ht="12.75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</row>
    <row r="13" spans="2:38" ht="12.75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</row>
    <row r="14" spans="2:38" ht="18">
      <c r="B14" s="85" t="s">
        <v>62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</row>
    <row r="15" spans="2:38" ht="13.5" thickBot="1">
      <c r="B15" s="86" t="s">
        <v>65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</row>
    <row r="16" spans="2:38" ht="13.5" thickBo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</row>
    <row r="17" spans="2:38" ht="13.5" thickBo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</row>
    <row r="18" spans="2:38" ht="13.5" thickBot="1">
      <c r="B18" s="87" t="s">
        <v>0</v>
      </c>
      <c r="C18" s="88" t="s">
        <v>1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9" t="s">
        <v>2</v>
      </c>
      <c r="W18" s="90" t="s">
        <v>3</v>
      </c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89" t="s">
        <v>4</v>
      </c>
      <c r="AJ18" s="89" t="s">
        <v>5</v>
      </c>
      <c r="AK18" s="92" t="s">
        <v>6</v>
      </c>
      <c r="AL18" s="96" t="s">
        <v>7</v>
      </c>
    </row>
    <row r="19" spans="2:38" ht="13.5" thickBot="1">
      <c r="B19" s="87"/>
      <c r="C19" s="94" t="s">
        <v>8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 t="s">
        <v>9</v>
      </c>
      <c r="P19" s="95"/>
      <c r="Q19" s="95" t="s">
        <v>10</v>
      </c>
      <c r="R19" s="95"/>
      <c r="S19" s="95"/>
      <c r="T19" s="95" t="s">
        <v>11</v>
      </c>
      <c r="U19" s="95"/>
      <c r="V19" s="89"/>
      <c r="W19" s="95" t="s">
        <v>12</v>
      </c>
      <c r="X19" s="95"/>
      <c r="Y19" s="95"/>
      <c r="Z19" s="95" t="s">
        <v>13</v>
      </c>
      <c r="AA19" s="95"/>
      <c r="AB19" s="91" t="s">
        <v>14</v>
      </c>
      <c r="AC19" s="91" t="s">
        <v>15</v>
      </c>
      <c r="AD19" s="91" t="s">
        <v>16</v>
      </c>
      <c r="AE19" s="91" t="s">
        <v>17</v>
      </c>
      <c r="AF19" s="91" t="s">
        <v>18</v>
      </c>
      <c r="AG19" s="91" t="s">
        <v>19</v>
      </c>
      <c r="AH19" s="91" t="s">
        <v>20</v>
      </c>
      <c r="AI19" s="89"/>
      <c r="AJ19" s="89"/>
      <c r="AK19" s="92"/>
      <c r="AL19" s="96"/>
    </row>
    <row r="20" spans="2:38" ht="75" thickBot="1">
      <c r="B20" s="87"/>
      <c r="C20" s="2" t="s">
        <v>21</v>
      </c>
      <c r="D20" s="2" t="s">
        <v>22</v>
      </c>
      <c r="E20" s="2" t="s">
        <v>23</v>
      </c>
      <c r="F20" s="2" t="s">
        <v>24</v>
      </c>
      <c r="G20" s="2" t="s">
        <v>25</v>
      </c>
      <c r="H20" s="2" t="s">
        <v>26</v>
      </c>
      <c r="I20" s="2" t="s">
        <v>27</v>
      </c>
      <c r="J20" s="2" t="s">
        <v>28</v>
      </c>
      <c r="K20" s="2" t="s">
        <v>29</v>
      </c>
      <c r="L20" s="2" t="s">
        <v>30</v>
      </c>
      <c r="M20" s="2" t="s">
        <v>31</v>
      </c>
      <c r="N20" s="2" t="s">
        <v>20</v>
      </c>
      <c r="O20" s="2" t="s">
        <v>32</v>
      </c>
      <c r="P20" s="2" t="s">
        <v>33</v>
      </c>
      <c r="Q20" s="2" t="s">
        <v>34</v>
      </c>
      <c r="R20" s="2" t="s">
        <v>35</v>
      </c>
      <c r="S20" s="1" t="s">
        <v>36</v>
      </c>
      <c r="T20" s="2" t="s">
        <v>37</v>
      </c>
      <c r="U20" s="2" t="s">
        <v>20</v>
      </c>
      <c r="V20" s="89"/>
      <c r="W20" s="3" t="s">
        <v>38</v>
      </c>
      <c r="X20" s="3" t="s">
        <v>39</v>
      </c>
      <c r="Y20" s="3" t="s">
        <v>40</v>
      </c>
      <c r="Z20" s="2" t="s">
        <v>41</v>
      </c>
      <c r="AA20" s="1" t="s">
        <v>42</v>
      </c>
      <c r="AB20" s="91"/>
      <c r="AC20" s="91"/>
      <c r="AD20" s="91"/>
      <c r="AE20" s="91"/>
      <c r="AF20" s="91"/>
      <c r="AG20" s="91"/>
      <c r="AH20" s="91"/>
      <c r="AI20" s="91"/>
      <c r="AJ20" s="91"/>
      <c r="AK20" s="92"/>
      <c r="AL20" s="96"/>
    </row>
    <row r="21" spans="2:38" ht="13.5" thickBot="1">
      <c r="B21" s="4" t="s">
        <v>43</v>
      </c>
      <c r="C21" s="27"/>
      <c r="D21" s="27">
        <v>1</v>
      </c>
      <c r="E21" s="27">
        <v>16</v>
      </c>
      <c r="F21" s="27"/>
      <c r="G21" s="28">
        <v>24</v>
      </c>
      <c r="H21" s="28">
        <v>22</v>
      </c>
      <c r="I21" s="28">
        <v>3</v>
      </c>
      <c r="J21" s="28"/>
      <c r="K21" s="28">
        <v>3</v>
      </c>
      <c r="L21" s="28">
        <v>1</v>
      </c>
      <c r="M21" s="27"/>
      <c r="N21" s="27"/>
      <c r="O21" s="29">
        <v>9</v>
      </c>
      <c r="P21" s="30">
        <v>7</v>
      </c>
      <c r="Q21" s="29"/>
      <c r="R21" s="30"/>
      <c r="S21" s="31"/>
      <c r="T21" s="30"/>
      <c r="U21" s="30"/>
      <c r="V21" s="32"/>
      <c r="W21" s="30"/>
      <c r="X21" s="30"/>
      <c r="Y21" s="31">
        <v>1</v>
      </c>
      <c r="Z21" s="33">
        <v>11</v>
      </c>
      <c r="AA21" s="34">
        <v>8</v>
      </c>
      <c r="AB21" s="28"/>
      <c r="AC21" s="28"/>
      <c r="AD21" s="28"/>
      <c r="AE21" s="28"/>
      <c r="AF21" s="28"/>
      <c r="AG21" s="28"/>
      <c r="AH21" s="35"/>
      <c r="AI21" s="28"/>
      <c r="AJ21" s="36"/>
      <c r="AK21" s="28"/>
      <c r="AL21" s="62">
        <f>SUM(C21:AK21)</f>
        <v>106</v>
      </c>
    </row>
    <row r="22" spans="2:38" ht="13.5" thickBot="1">
      <c r="B22" s="45" t="s">
        <v>7</v>
      </c>
      <c r="C22" s="50">
        <f>SUM(C21:C21)</f>
        <v>0</v>
      </c>
      <c r="D22" s="50">
        <f>SUM(D21:D21)</f>
        <v>1</v>
      </c>
      <c r="E22" s="50">
        <f>SUM(E21:E21)</f>
        <v>16</v>
      </c>
      <c r="F22" s="50">
        <f>SUM(F21:F21)</f>
        <v>0</v>
      </c>
      <c r="G22" s="50">
        <f>SUM(G21:G21)</f>
        <v>24</v>
      </c>
      <c r="H22" s="50">
        <f>SUM(H21:H21)</f>
        <v>22</v>
      </c>
      <c r="I22" s="50">
        <f>SUM(I21:I21)</f>
        <v>3</v>
      </c>
      <c r="J22" s="50">
        <f>SUM(J21:J21)</f>
        <v>0</v>
      </c>
      <c r="K22" s="50">
        <f>SUM(K21:K21)</f>
        <v>3</v>
      </c>
      <c r="L22" s="50">
        <f>SUM(L21:L21)</f>
        <v>1</v>
      </c>
      <c r="M22" s="50">
        <f>SUM(M21:M21)</f>
        <v>0</v>
      </c>
      <c r="N22" s="50">
        <f>SUM(N21:N21)</f>
        <v>0</v>
      </c>
      <c r="O22" s="50">
        <f>SUM(O21:O21)</f>
        <v>9</v>
      </c>
      <c r="P22" s="50">
        <f>SUM(P21:P21)</f>
        <v>7</v>
      </c>
      <c r="Q22" s="50">
        <f>SUM(Q21:Q21)</f>
        <v>0</v>
      </c>
      <c r="R22" s="50">
        <f>SUM(R21:R21)</f>
        <v>0</v>
      </c>
      <c r="S22" s="50">
        <f>SUM(S21:S21)</f>
        <v>0</v>
      </c>
      <c r="T22" s="50">
        <f>SUM(T21:T21)</f>
        <v>0</v>
      </c>
      <c r="U22" s="51">
        <f>SUM(U21:U21)</f>
        <v>0</v>
      </c>
      <c r="V22" s="50">
        <f>SUM(V21:V21)</f>
        <v>0</v>
      </c>
      <c r="W22" s="50">
        <f>SUM(W21:W21)</f>
        <v>0</v>
      </c>
      <c r="X22" s="50">
        <f>SUM(X21:X21)</f>
        <v>0</v>
      </c>
      <c r="Y22" s="50">
        <f>SUM(Y21:Y21)</f>
        <v>1</v>
      </c>
      <c r="Z22" s="50">
        <f>SUM(Z21:Z21)</f>
        <v>11</v>
      </c>
      <c r="AA22" s="50">
        <f>SUM(AA21:AA21)</f>
        <v>8</v>
      </c>
      <c r="AB22" s="50">
        <f>SUM(AB21:AB21)</f>
        <v>0</v>
      </c>
      <c r="AC22" s="50">
        <f>SUM(AC21:AC21)</f>
        <v>0</v>
      </c>
      <c r="AD22" s="50">
        <f>SUM(AD21:AD21)</f>
        <v>0</v>
      </c>
      <c r="AE22" s="50">
        <f>SUM(AE21:AE21)</f>
        <v>0</v>
      </c>
      <c r="AF22" s="50">
        <f>SUM(AF21:AF21)</f>
        <v>0</v>
      </c>
      <c r="AG22" s="50">
        <f>SUM(AG21:AG21)</f>
        <v>0</v>
      </c>
      <c r="AH22" s="50">
        <f>SUM(AH21:AH21)</f>
        <v>0</v>
      </c>
      <c r="AI22" s="52">
        <f>SUM(AI21:AI21)</f>
        <v>0</v>
      </c>
      <c r="AJ22" s="50">
        <f>SUM(AJ21:AJ21)</f>
        <v>0</v>
      </c>
      <c r="AK22" s="53">
        <f>SUM(AK21:AK21)</f>
        <v>0</v>
      </c>
      <c r="AL22" s="64">
        <f>SUM(AL21:AL21)</f>
        <v>106</v>
      </c>
    </row>
  </sheetData>
  <mergeCells count="47">
    <mergeCell ref="B11:AL13"/>
    <mergeCell ref="B14:AL14"/>
    <mergeCell ref="B15:AL17"/>
    <mergeCell ref="B18:B20"/>
    <mergeCell ref="C18:U18"/>
    <mergeCell ref="V18:V20"/>
    <mergeCell ref="W18:AH18"/>
    <mergeCell ref="AI18:AI20"/>
    <mergeCell ref="AJ18:AJ20"/>
    <mergeCell ref="AK18:AK20"/>
    <mergeCell ref="AL18:AL20"/>
    <mergeCell ref="C19:N19"/>
    <mergeCell ref="O19:P19"/>
    <mergeCell ref="Q19:S19"/>
    <mergeCell ref="T19:U19"/>
    <mergeCell ref="W19:Y19"/>
    <mergeCell ref="Z19:AA19"/>
    <mergeCell ref="AB19:AB20"/>
    <mergeCell ref="AC19:AC20"/>
    <mergeCell ref="AH19:AH20"/>
    <mergeCell ref="AD19:AD20"/>
    <mergeCell ref="AE19:AE20"/>
    <mergeCell ref="AF19:AF20"/>
    <mergeCell ref="AG19:AG20"/>
    <mergeCell ref="AH7:AH8"/>
    <mergeCell ref="AD7:AD8"/>
    <mergeCell ref="AE7:AE8"/>
    <mergeCell ref="AF7:AF8"/>
    <mergeCell ref="AG7:AG8"/>
    <mergeCell ref="W7:Y7"/>
    <mergeCell ref="Z7:AA7"/>
    <mergeCell ref="AB7:AB8"/>
    <mergeCell ref="AC7:AC8"/>
    <mergeCell ref="C7:N7"/>
    <mergeCell ref="O7:P7"/>
    <mergeCell ref="Q7:S7"/>
    <mergeCell ref="T7:U7"/>
    <mergeCell ref="B2:AL2"/>
    <mergeCell ref="B3:AL5"/>
    <mergeCell ref="B6:B8"/>
    <mergeCell ref="C6:U6"/>
    <mergeCell ref="V6:V8"/>
    <mergeCell ref="W6:AH6"/>
    <mergeCell ref="AI6:AI8"/>
    <mergeCell ref="AJ6:AJ8"/>
    <mergeCell ref="AK6:AK8"/>
    <mergeCell ref="AL6:AL8"/>
  </mergeCells>
  <printOptions gridLines="1"/>
  <pageMargins left="0.25" right="0.3" top="0.79" bottom="1.025" header="0.7875" footer="0.7875"/>
  <pageSetup fitToHeight="2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4"/>
  <sheetViews>
    <sheetView zoomScale="70" zoomScaleNormal="70" workbookViewId="0" topLeftCell="A1">
      <selection activeCell="B1" sqref="B1:AL1"/>
    </sheetView>
  </sheetViews>
  <sheetFormatPr defaultColWidth="9.140625" defaultRowHeight="12.75"/>
  <cols>
    <col min="1" max="1" width="3.140625" style="0" customWidth="1"/>
    <col min="2" max="2" width="7.7109375" style="0" customWidth="1"/>
    <col min="3" max="37" width="4.57421875" style="0" customWidth="1"/>
    <col min="38" max="38" width="6.8515625" style="0" customWidth="1"/>
    <col min="39" max="39" width="20.00390625" style="0" bestFit="1" customWidth="1"/>
    <col min="40" max="16384" width="11.57421875" style="0" customWidth="1"/>
  </cols>
  <sheetData>
    <row r="1" spans="2:38" ht="12.75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</row>
    <row r="2" spans="2:38" ht="18">
      <c r="B2" s="85" t="s">
        <v>62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</row>
    <row r="3" spans="2:38" ht="13.5" customHeight="1" thickBot="1">
      <c r="B3" s="86" t="s">
        <v>66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</row>
    <row r="4" spans="2:38" ht="12.75" customHeight="1" thickBo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2:38" ht="12.75" customHeight="1" thickBot="1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</row>
    <row r="6" spans="2:38" ht="13.5" thickBot="1">
      <c r="B6" s="87" t="s">
        <v>0</v>
      </c>
      <c r="C6" s="88" t="s">
        <v>1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 t="s">
        <v>2</v>
      </c>
      <c r="W6" s="90" t="s">
        <v>3</v>
      </c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89" t="s">
        <v>4</v>
      </c>
      <c r="AJ6" s="89" t="s">
        <v>5</v>
      </c>
      <c r="AK6" s="92" t="s">
        <v>6</v>
      </c>
      <c r="AL6" s="93" t="s">
        <v>7</v>
      </c>
    </row>
    <row r="7" spans="2:38" ht="13.5" thickBot="1">
      <c r="B7" s="87"/>
      <c r="C7" s="94" t="s">
        <v>8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 t="s">
        <v>9</v>
      </c>
      <c r="P7" s="95"/>
      <c r="Q7" s="95" t="s">
        <v>10</v>
      </c>
      <c r="R7" s="95"/>
      <c r="S7" s="95"/>
      <c r="T7" s="95" t="s">
        <v>11</v>
      </c>
      <c r="U7" s="95"/>
      <c r="V7" s="89"/>
      <c r="W7" s="95" t="s">
        <v>12</v>
      </c>
      <c r="X7" s="95"/>
      <c r="Y7" s="95"/>
      <c r="Z7" s="95" t="s">
        <v>13</v>
      </c>
      <c r="AA7" s="95"/>
      <c r="AB7" s="91" t="s">
        <v>14</v>
      </c>
      <c r="AC7" s="91" t="s">
        <v>15</v>
      </c>
      <c r="AD7" s="91" t="s">
        <v>16</v>
      </c>
      <c r="AE7" s="91" t="s">
        <v>17</v>
      </c>
      <c r="AF7" s="91" t="s">
        <v>18</v>
      </c>
      <c r="AG7" s="91" t="s">
        <v>19</v>
      </c>
      <c r="AH7" s="91" t="s">
        <v>20</v>
      </c>
      <c r="AI7" s="89"/>
      <c r="AJ7" s="89"/>
      <c r="AK7" s="92"/>
      <c r="AL7" s="93"/>
    </row>
    <row r="8" spans="2:38" ht="75" thickBot="1">
      <c r="B8" s="87"/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2" t="s">
        <v>29</v>
      </c>
      <c r="L8" s="2" t="s">
        <v>30</v>
      </c>
      <c r="M8" s="2" t="s">
        <v>31</v>
      </c>
      <c r="N8" s="2" t="s">
        <v>20</v>
      </c>
      <c r="O8" s="2" t="s">
        <v>32</v>
      </c>
      <c r="P8" s="2" t="s">
        <v>33</v>
      </c>
      <c r="Q8" s="2" t="s">
        <v>34</v>
      </c>
      <c r="R8" s="2" t="s">
        <v>35</v>
      </c>
      <c r="S8" s="1" t="s">
        <v>36</v>
      </c>
      <c r="T8" s="2" t="s">
        <v>37</v>
      </c>
      <c r="U8" s="2" t="s">
        <v>20</v>
      </c>
      <c r="V8" s="89"/>
      <c r="W8" s="3" t="s">
        <v>38</v>
      </c>
      <c r="X8" s="3" t="s">
        <v>39</v>
      </c>
      <c r="Y8" s="3" t="s">
        <v>40</v>
      </c>
      <c r="Z8" s="2" t="s">
        <v>41</v>
      </c>
      <c r="AA8" s="1" t="s">
        <v>42</v>
      </c>
      <c r="AB8" s="91"/>
      <c r="AC8" s="91"/>
      <c r="AD8" s="91"/>
      <c r="AE8" s="91"/>
      <c r="AF8" s="91"/>
      <c r="AG8" s="91"/>
      <c r="AH8" s="91"/>
      <c r="AI8" s="91"/>
      <c r="AJ8" s="91"/>
      <c r="AK8" s="92"/>
      <c r="AL8" s="93"/>
    </row>
    <row r="9" spans="2:38" ht="13.5" thickBot="1">
      <c r="B9" s="4" t="s">
        <v>43</v>
      </c>
      <c r="C9" s="5"/>
      <c r="D9" s="5"/>
      <c r="E9" s="5">
        <v>1</v>
      </c>
      <c r="F9" s="5"/>
      <c r="G9" s="6"/>
      <c r="H9" s="6"/>
      <c r="I9" s="6"/>
      <c r="J9" s="6"/>
      <c r="K9" s="6"/>
      <c r="L9" s="6"/>
      <c r="M9" s="5"/>
      <c r="N9" s="5"/>
      <c r="O9" s="7"/>
      <c r="P9" s="8"/>
      <c r="Q9" s="7"/>
      <c r="R9" s="8"/>
      <c r="S9" s="9"/>
      <c r="T9" s="8"/>
      <c r="U9" s="8"/>
      <c r="V9" s="10"/>
      <c r="W9" s="8"/>
      <c r="X9" s="8"/>
      <c r="Y9" s="9"/>
      <c r="Z9" s="11"/>
      <c r="AA9" s="12"/>
      <c r="AB9" s="6"/>
      <c r="AC9" s="6"/>
      <c r="AD9" s="6"/>
      <c r="AE9" s="6"/>
      <c r="AF9" s="6"/>
      <c r="AG9" s="6"/>
      <c r="AH9" s="13"/>
      <c r="AI9" s="6"/>
      <c r="AJ9" s="14"/>
      <c r="AK9" s="6"/>
      <c r="AL9" s="15">
        <f>SUM(C9:AK9)</f>
        <v>1</v>
      </c>
    </row>
    <row r="10" spans="2:38" ht="23.25" customHeight="1" thickBot="1">
      <c r="B10" s="45" t="s">
        <v>7</v>
      </c>
      <c r="C10" s="46">
        <f aca="true" t="shared" si="0" ref="C10:AL10">SUM(C9:C9)</f>
        <v>0</v>
      </c>
      <c r="D10" s="46">
        <f t="shared" si="0"/>
        <v>0</v>
      </c>
      <c r="E10" s="46">
        <f t="shared" si="0"/>
        <v>1</v>
      </c>
      <c r="F10" s="46">
        <f t="shared" si="0"/>
        <v>0</v>
      </c>
      <c r="G10" s="46">
        <f t="shared" si="0"/>
        <v>0</v>
      </c>
      <c r="H10" s="46">
        <f t="shared" si="0"/>
        <v>0</v>
      </c>
      <c r="I10" s="46">
        <f t="shared" si="0"/>
        <v>0</v>
      </c>
      <c r="J10" s="46">
        <f t="shared" si="0"/>
        <v>0</v>
      </c>
      <c r="K10" s="46">
        <f t="shared" si="0"/>
        <v>0</v>
      </c>
      <c r="L10" s="46">
        <f t="shared" si="0"/>
        <v>0</v>
      </c>
      <c r="M10" s="46">
        <f t="shared" si="0"/>
        <v>0</v>
      </c>
      <c r="N10" s="46">
        <f t="shared" si="0"/>
        <v>0</v>
      </c>
      <c r="O10" s="46">
        <f t="shared" si="0"/>
        <v>0</v>
      </c>
      <c r="P10" s="46">
        <f t="shared" si="0"/>
        <v>0</v>
      </c>
      <c r="Q10" s="46">
        <f t="shared" si="0"/>
        <v>0</v>
      </c>
      <c r="R10" s="46">
        <f t="shared" si="0"/>
        <v>0</v>
      </c>
      <c r="S10" s="46">
        <f t="shared" si="0"/>
        <v>0</v>
      </c>
      <c r="T10" s="46">
        <f t="shared" si="0"/>
        <v>0</v>
      </c>
      <c r="U10" s="47">
        <f t="shared" si="0"/>
        <v>0</v>
      </c>
      <c r="V10" s="46">
        <f t="shared" si="0"/>
        <v>0</v>
      </c>
      <c r="W10" s="46">
        <f t="shared" si="0"/>
        <v>0</v>
      </c>
      <c r="X10" s="46">
        <f t="shared" si="0"/>
        <v>0</v>
      </c>
      <c r="Y10" s="46">
        <f t="shared" si="0"/>
        <v>0</v>
      </c>
      <c r="Z10" s="46">
        <f t="shared" si="0"/>
        <v>0</v>
      </c>
      <c r="AA10" s="46">
        <f t="shared" si="0"/>
        <v>0</v>
      </c>
      <c r="AB10" s="46">
        <f t="shared" si="0"/>
        <v>0</v>
      </c>
      <c r="AC10" s="46">
        <f t="shared" si="0"/>
        <v>0</v>
      </c>
      <c r="AD10" s="46">
        <f t="shared" si="0"/>
        <v>0</v>
      </c>
      <c r="AE10" s="46">
        <f t="shared" si="0"/>
        <v>0</v>
      </c>
      <c r="AF10" s="46">
        <f t="shared" si="0"/>
        <v>0</v>
      </c>
      <c r="AG10" s="46">
        <f t="shared" si="0"/>
        <v>0</v>
      </c>
      <c r="AH10" s="46">
        <f t="shared" si="0"/>
        <v>0</v>
      </c>
      <c r="AI10" s="48">
        <f t="shared" si="0"/>
        <v>0</v>
      </c>
      <c r="AJ10" s="46">
        <f t="shared" si="0"/>
        <v>0</v>
      </c>
      <c r="AK10" s="49">
        <f t="shared" si="0"/>
        <v>0</v>
      </c>
      <c r="AL10" s="41">
        <f t="shared" si="0"/>
        <v>1</v>
      </c>
    </row>
    <row r="11" spans="2:38" ht="12.75"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</row>
    <row r="12" spans="2:38" ht="12.75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</row>
    <row r="13" spans="2:38" ht="12.75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</row>
    <row r="14" spans="2:38" ht="18">
      <c r="B14" s="85" t="s">
        <v>62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</row>
    <row r="15" spans="2:38" ht="13.5" thickBot="1">
      <c r="B15" s="86" t="s">
        <v>63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</row>
    <row r="16" spans="2:38" ht="13.5" thickBo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</row>
    <row r="17" spans="2:38" ht="13.5" thickBo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</row>
    <row r="18" spans="2:38" ht="13.5" thickBot="1">
      <c r="B18" s="97" t="s">
        <v>0</v>
      </c>
      <c r="C18" s="98" t="s">
        <v>1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9" t="s">
        <v>2</v>
      </c>
      <c r="W18" s="100" t="s">
        <v>3</v>
      </c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99" t="s">
        <v>4</v>
      </c>
      <c r="AJ18" s="99" t="s">
        <v>5</v>
      </c>
      <c r="AK18" s="102" t="s">
        <v>6</v>
      </c>
      <c r="AL18" s="103" t="s">
        <v>7</v>
      </c>
    </row>
    <row r="19" spans="2:38" ht="13.5" thickBot="1">
      <c r="B19" s="97"/>
      <c r="C19" s="104" t="s">
        <v>8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5" t="s">
        <v>9</v>
      </c>
      <c r="P19" s="105"/>
      <c r="Q19" s="105" t="s">
        <v>10</v>
      </c>
      <c r="R19" s="105"/>
      <c r="S19" s="105"/>
      <c r="T19" s="105" t="s">
        <v>11</v>
      </c>
      <c r="U19" s="105"/>
      <c r="V19" s="99"/>
      <c r="W19" s="105" t="s">
        <v>12</v>
      </c>
      <c r="X19" s="105"/>
      <c r="Y19" s="105"/>
      <c r="Z19" s="105" t="s">
        <v>13</v>
      </c>
      <c r="AA19" s="105"/>
      <c r="AB19" s="101" t="s">
        <v>14</v>
      </c>
      <c r="AC19" s="101" t="s">
        <v>15</v>
      </c>
      <c r="AD19" s="101" t="s">
        <v>16</v>
      </c>
      <c r="AE19" s="101" t="s">
        <v>17</v>
      </c>
      <c r="AF19" s="101" t="s">
        <v>18</v>
      </c>
      <c r="AG19" s="101" t="s">
        <v>19</v>
      </c>
      <c r="AH19" s="101" t="s">
        <v>20</v>
      </c>
      <c r="AI19" s="99"/>
      <c r="AJ19" s="99"/>
      <c r="AK19" s="102"/>
      <c r="AL19" s="103"/>
    </row>
    <row r="20" spans="2:38" ht="75" thickBot="1">
      <c r="B20" s="97"/>
      <c r="C20" s="76" t="s">
        <v>21</v>
      </c>
      <c r="D20" s="76" t="s">
        <v>22</v>
      </c>
      <c r="E20" s="76" t="s">
        <v>23</v>
      </c>
      <c r="F20" s="76" t="s">
        <v>24</v>
      </c>
      <c r="G20" s="76" t="s">
        <v>25</v>
      </c>
      <c r="H20" s="76" t="s">
        <v>26</v>
      </c>
      <c r="I20" s="76" t="s">
        <v>27</v>
      </c>
      <c r="J20" s="76" t="s">
        <v>28</v>
      </c>
      <c r="K20" s="76" t="s">
        <v>29</v>
      </c>
      <c r="L20" s="76" t="s">
        <v>30</v>
      </c>
      <c r="M20" s="76" t="s">
        <v>31</v>
      </c>
      <c r="N20" s="76" t="s">
        <v>20</v>
      </c>
      <c r="O20" s="76" t="s">
        <v>32</v>
      </c>
      <c r="P20" s="76" t="s">
        <v>33</v>
      </c>
      <c r="Q20" s="76" t="s">
        <v>34</v>
      </c>
      <c r="R20" s="76" t="s">
        <v>35</v>
      </c>
      <c r="S20" s="75" t="s">
        <v>36</v>
      </c>
      <c r="T20" s="76" t="s">
        <v>37</v>
      </c>
      <c r="U20" s="76" t="s">
        <v>20</v>
      </c>
      <c r="V20" s="99"/>
      <c r="W20" s="77" t="s">
        <v>38</v>
      </c>
      <c r="X20" s="77" t="s">
        <v>39</v>
      </c>
      <c r="Y20" s="77" t="s">
        <v>40</v>
      </c>
      <c r="Z20" s="76" t="s">
        <v>41</v>
      </c>
      <c r="AA20" s="75" t="s">
        <v>42</v>
      </c>
      <c r="AB20" s="101"/>
      <c r="AC20" s="101"/>
      <c r="AD20" s="101"/>
      <c r="AE20" s="101"/>
      <c r="AF20" s="101"/>
      <c r="AG20" s="101"/>
      <c r="AH20" s="101"/>
      <c r="AI20" s="101"/>
      <c r="AJ20" s="101"/>
      <c r="AK20" s="102"/>
      <c r="AL20" s="103"/>
    </row>
    <row r="21" spans="2:38" ht="13.5" thickBot="1">
      <c r="B21" s="78" t="s">
        <v>43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6"/>
      <c r="P21" s="67"/>
      <c r="Q21" s="66"/>
      <c r="R21" s="67"/>
      <c r="S21" s="68"/>
      <c r="T21" s="67"/>
      <c r="U21" s="67"/>
      <c r="V21" s="69"/>
      <c r="W21" s="67"/>
      <c r="X21" s="67"/>
      <c r="Y21" s="68"/>
      <c r="Z21" s="70"/>
      <c r="AA21" s="71"/>
      <c r="AB21" s="6"/>
      <c r="AC21" s="6"/>
      <c r="AD21" s="6"/>
      <c r="AE21" s="6"/>
      <c r="AF21" s="6"/>
      <c r="AG21" s="6"/>
      <c r="AH21" s="72"/>
      <c r="AI21" s="6"/>
      <c r="AJ21" s="73"/>
      <c r="AK21" s="6"/>
      <c r="AL21" s="74">
        <f>SUM(C21:AK21)</f>
        <v>0</v>
      </c>
    </row>
    <row r="22" spans="2:38" ht="13.5" thickBot="1">
      <c r="B22" s="55" t="s">
        <v>7</v>
      </c>
      <c r="C22" s="56">
        <f>SUM(C21:C21)</f>
        <v>0</v>
      </c>
      <c r="D22" s="46">
        <f>SUM(D21:D21)</f>
        <v>0</v>
      </c>
      <c r="E22" s="46">
        <f>SUM(E21:E21)</f>
        <v>0</v>
      </c>
      <c r="F22" s="46">
        <f>SUM(F21:F21)</f>
        <v>0</v>
      </c>
      <c r="G22" s="46">
        <f>SUM(G21:G21)</f>
        <v>0</v>
      </c>
      <c r="H22" s="46">
        <f>SUM(H21:H21)</f>
        <v>0</v>
      </c>
      <c r="I22" s="46">
        <f>SUM(I21:I21)</f>
        <v>0</v>
      </c>
      <c r="J22" s="46">
        <f>SUM(J21:J21)</f>
        <v>0</v>
      </c>
      <c r="K22" s="46">
        <f>SUM(K21:K21)</f>
        <v>0</v>
      </c>
      <c r="L22" s="46">
        <f>SUM(L21:L21)</f>
        <v>0</v>
      </c>
      <c r="M22" s="46">
        <f>SUM(M21:M21)</f>
        <v>0</v>
      </c>
      <c r="N22" s="46">
        <f>SUM(N21:N21)</f>
        <v>0</v>
      </c>
      <c r="O22" s="46">
        <f>SUM(O21:O21)</f>
        <v>0</v>
      </c>
      <c r="P22" s="46">
        <f>SUM(P21:P21)</f>
        <v>0</v>
      </c>
      <c r="Q22" s="46">
        <f>SUM(Q21:Q21)</f>
        <v>0</v>
      </c>
      <c r="R22" s="46">
        <f>SUM(R21:R21)</f>
        <v>0</v>
      </c>
      <c r="S22" s="46">
        <f>SUM(S21:S21)</f>
        <v>0</v>
      </c>
      <c r="T22" s="46">
        <f>SUM(T21:T21)</f>
        <v>0</v>
      </c>
      <c r="U22" s="47">
        <f>SUM(U21:U21)</f>
        <v>0</v>
      </c>
      <c r="V22" s="46">
        <f>SUM(V21:V21)</f>
        <v>0</v>
      </c>
      <c r="W22" s="46">
        <f>SUM(W21:W21)</f>
        <v>0</v>
      </c>
      <c r="X22" s="46">
        <f>SUM(X21:X21)</f>
        <v>0</v>
      </c>
      <c r="Y22" s="46">
        <f>SUM(Y21:Y21)</f>
        <v>0</v>
      </c>
      <c r="Z22" s="46">
        <f>SUM(Z21:Z21)</f>
        <v>0</v>
      </c>
      <c r="AA22" s="46">
        <f>SUM(AA21:AA21)</f>
        <v>0</v>
      </c>
      <c r="AB22" s="46">
        <f>SUM(AB21:AB21)</f>
        <v>0</v>
      </c>
      <c r="AC22" s="46">
        <f>SUM(AC21:AC21)</f>
        <v>0</v>
      </c>
      <c r="AD22" s="46">
        <f>SUM(AD21:AD21)</f>
        <v>0</v>
      </c>
      <c r="AE22" s="46">
        <f>SUM(AE21:AE21)</f>
        <v>0</v>
      </c>
      <c r="AF22" s="46">
        <f>SUM(AF21:AF21)</f>
        <v>0</v>
      </c>
      <c r="AG22" s="46">
        <f>SUM(AG21:AG21)</f>
        <v>0</v>
      </c>
      <c r="AH22" s="46">
        <f>SUM(AH21:AH21)</f>
        <v>0</v>
      </c>
      <c r="AI22" s="48">
        <f>SUM(AI21:AI21)</f>
        <v>0</v>
      </c>
      <c r="AJ22" s="46">
        <f>SUM(AJ21:AJ21)</f>
        <v>0</v>
      </c>
      <c r="AK22" s="49">
        <f>SUM(AK21:AK21)</f>
        <v>0</v>
      </c>
      <c r="AL22" s="41">
        <f>SUM(AL21:AL21)</f>
        <v>0</v>
      </c>
    </row>
    <row r="23" spans="2:38" ht="12.7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spans="2:38" ht="12.75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</row>
    <row r="25" spans="2:38" ht="12.75"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</row>
    <row r="26" spans="2:38" ht="18">
      <c r="B26" s="85" t="s">
        <v>62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</row>
    <row r="27" spans="2:38" ht="13.5" thickBot="1">
      <c r="B27" s="86" t="s">
        <v>72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</row>
    <row r="28" spans="2:38" ht="13.5" thickBot="1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</row>
    <row r="29" spans="2:38" ht="13.5" thickBot="1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</row>
    <row r="30" spans="2:38" ht="13.5" thickBot="1">
      <c r="B30" s="97" t="s">
        <v>0</v>
      </c>
      <c r="C30" s="98" t="s">
        <v>1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9" t="s">
        <v>2</v>
      </c>
      <c r="W30" s="100" t="s">
        <v>3</v>
      </c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99" t="s">
        <v>4</v>
      </c>
      <c r="AJ30" s="99" t="s">
        <v>5</v>
      </c>
      <c r="AK30" s="102" t="s">
        <v>6</v>
      </c>
      <c r="AL30" s="103" t="s">
        <v>7</v>
      </c>
    </row>
    <row r="31" spans="2:38" ht="13.5" thickBot="1">
      <c r="B31" s="97"/>
      <c r="C31" s="104" t="s">
        <v>8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5" t="s">
        <v>9</v>
      </c>
      <c r="P31" s="105"/>
      <c r="Q31" s="105" t="s">
        <v>10</v>
      </c>
      <c r="R31" s="105"/>
      <c r="S31" s="105"/>
      <c r="T31" s="105" t="s">
        <v>11</v>
      </c>
      <c r="U31" s="105"/>
      <c r="V31" s="99"/>
      <c r="W31" s="105" t="s">
        <v>12</v>
      </c>
      <c r="X31" s="105"/>
      <c r="Y31" s="105"/>
      <c r="Z31" s="105" t="s">
        <v>13</v>
      </c>
      <c r="AA31" s="105"/>
      <c r="AB31" s="101" t="s">
        <v>14</v>
      </c>
      <c r="AC31" s="101" t="s">
        <v>15</v>
      </c>
      <c r="AD31" s="101" t="s">
        <v>16</v>
      </c>
      <c r="AE31" s="101" t="s">
        <v>17</v>
      </c>
      <c r="AF31" s="101" t="s">
        <v>18</v>
      </c>
      <c r="AG31" s="101" t="s">
        <v>19</v>
      </c>
      <c r="AH31" s="101" t="s">
        <v>20</v>
      </c>
      <c r="AI31" s="99"/>
      <c r="AJ31" s="99"/>
      <c r="AK31" s="102"/>
      <c r="AL31" s="103"/>
    </row>
    <row r="32" spans="2:38" ht="75" thickBot="1">
      <c r="B32" s="97"/>
      <c r="C32" s="76" t="s">
        <v>21</v>
      </c>
      <c r="D32" s="76" t="s">
        <v>22</v>
      </c>
      <c r="E32" s="76" t="s">
        <v>23</v>
      </c>
      <c r="F32" s="76" t="s">
        <v>24</v>
      </c>
      <c r="G32" s="76" t="s">
        <v>25</v>
      </c>
      <c r="H32" s="76" t="s">
        <v>26</v>
      </c>
      <c r="I32" s="76" t="s">
        <v>27</v>
      </c>
      <c r="J32" s="76" t="s">
        <v>28</v>
      </c>
      <c r="K32" s="76" t="s">
        <v>29</v>
      </c>
      <c r="L32" s="76" t="s">
        <v>30</v>
      </c>
      <c r="M32" s="76" t="s">
        <v>31</v>
      </c>
      <c r="N32" s="76" t="s">
        <v>20</v>
      </c>
      <c r="O32" s="76" t="s">
        <v>32</v>
      </c>
      <c r="P32" s="76" t="s">
        <v>33</v>
      </c>
      <c r="Q32" s="76" t="s">
        <v>34</v>
      </c>
      <c r="R32" s="76" t="s">
        <v>35</v>
      </c>
      <c r="S32" s="75" t="s">
        <v>36</v>
      </c>
      <c r="T32" s="76" t="s">
        <v>37</v>
      </c>
      <c r="U32" s="76" t="s">
        <v>20</v>
      </c>
      <c r="V32" s="99"/>
      <c r="W32" s="77" t="s">
        <v>38</v>
      </c>
      <c r="X32" s="77" t="s">
        <v>39</v>
      </c>
      <c r="Y32" s="77" t="s">
        <v>40</v>
      </c>
      <c r="Z32" s="76" t="s">
        <v>41</v>
      </c>
      <c r="AA32" s="75" t="s">
        <v>42</v>
      </c>
      <c r="AB32" s="101"/>
      <c r="AC32" s="101"/>
      <c r="AD32" s="101"/>
      <c r="AE32" s="101"/>
      <c r="AF32" s="101"/>
      <c r="AG32" s="101"/>
      <c r="AH32" s="101"/>
      <c r="AI32" s="101"/>
      <c r="AJ32" s="101"/>
      <c r="AK32" s="102"/>
      <c r="AL32" s="103"/>
    </row>
    <row r="33" spans="2:38" ht="13.5" thickBot="1">
      <c r="B33" s="78" t="s">
        <v>43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6"/>
      <c r="P33" s="67"/>
      <c r="Q33" s="66"/>
      <c r="R33" s="67"/>
      <c r="S33" s="68"/>
      <c r="T33" s="67"/>
      <c r="U33" s="67"/>
      <c r="V33" s="69"/>
      <c r="W33" s="67"/>
      <c r="X33" s="67"/>
      <c r="Y33" s="68"/>
      <c r="Z33" s="70"/>
      <c r="AA33" s="71"/>
      <c r="AB33" s="6"/>
      <c r="AC33" s="6"/>
      <c r="AD33" s="6"/>
      <c r="AE33" s="6"/>
      <c r="AF33" s="6"/>
      <c r="AG33" s="6"/>
      <c r="AH33" s="72"/>
      <c r="AI33" s="6"/>
      <c r="AJ33" s="73"/>
      <c r="AK33" s="6"/>
      <c r="AL33" s="74">
        <f>SUM(C33:AK33)</f>
        <v>0</v>
      </c>
    </row>
    <row r="34" spans="2:38" ht="13.5" thickBot="1">
      <c r="B34" s="55" t="s">
        <v>7</v>
      </c>
      <c r="C34" s="56">
        <f>SUM(C33:C33)</f>
        <v>0</v>
      </c>
      <c r="D34" s="46">
        <f>SUM(D33:D33)</f>
        <v>0</v>
      </c>
      <c r="E34" s="46">
        <f>SUM(E33:E33)</f>
        <v>0</v>
      </c>
      <c r="F34" s="46">
        <f>SUM(F33:F33)</f>
        <v>0</v>
      </c>
      <c r="G34" s="46">
        <f>SUM(G33:G33)</f>
        <v>0</v>
      </c>
      <c r="H34" s="46">
        <f>SUM(H33:H33)</f>
        <v>0</v>
      </c>
      <c r="I34" s="46">
        <f>SUM(I33:I33)</f>
        <v>0</v>
      </c>
      <c r="J34" s="46">
        <f>SUM(J33:J33)</f>
        <v>0</v>
      </c>
      <c r="K34" s="46">
        <f>SUM(K33:K33)</f>
        <v>0</v>
      </c>
      <c r="L34" s="46">
        <f>SUM(L33:L33)</f>
        <v>0</v>
      </c>
      <c r="M34" s="46">
        <f>SUM(M33:M33)</f>
        <v>0</v>
      </c>
      <c r="N34" s="46">
        <f>SUM(N33:N33)</f>
        <v>0</v>
      </c>
      <c r="O34" s="46">
        <f>SUM(O33:O33)</f>
        <v>0</v>
      </c>
      <c r="P34" s="46">
        <f>SUM(P33:P33)</f>
        <v>0</v>
      </c>
      <c r="Q34" s="46">
        <f>SUM(Q33:Q33)</f>
        <v>0</v>
      </c>
      <c r="R34" s="46">
        <f>SUM(R33:R33)</f>
        <v>0</v>
      </c>
      <c r="S34" s="46">
        <f>SUM(S33:S33)</f>
        <v>0</v>
      </c>
      <c r="T34" s="46">
        <f>SUM(T33:T33)</f>
        <v>0</v>
      </c>
      <c r="U34" s="47">
        <f>SUM(U33:U33)</f>
        <v>0</v>
      </c>
      <c r="V34" s="46">
        <f>SUM(V33:V33)</f>
        <v>0</v>
      </c>
      <c r="W34" s="46">
        <f>SUM(W33:W33)</f>
        <v>0</v>
      </c>
      <c r="X34" s="46">
        <f>SUM(X33:X33)</f>
        <v>0</v>
      </c>
      <c r="Y34" s="46">
        <f>SUM(Y33:Y33)</f>
        <v>0</v>
      </c>
      <c r="Z34" s="46">
        <f>SUM(Z33:Z33)</f>
        <v>0</v>
      </c>
      <c r="AA34" s="46">
        <f>SUM(AA33:AA33)</f>
        <v>0</v>
      </c>
      <c r="AB34" s="46">
        <f>SUM(AB33:AB33)</f>
        <v>0</v>
      </c>
      <c r="AC34" s="46">
        <f>SUM(AC33:AC33)</f>
        <v>0</v>
      </c>
      <c r="AD34" s="46">
        <f>SUM(AD33:AD33)</f>
        <v>0</v>
      </c>
      <c r="AE34" s="46">
        <f>SUM(AE33:AE33)</f>
        <v>0</v>
      </c>
      <c r="AF34" s="46">
        <f>SUM(AF33:AF33)</f>
        <v>0</v>
      </c>
      <c r="AG34" s="46">
        <f>SUM(AG33:AG33)</f>
        <v>0</v>
      </c>
      <c r="AH34" s="46">
        <f>SUM(AH33:AH33)</f>
        <v>0</v>
      </c>
      <c r="AI34" s="48">
        <f>SUM(AI33:AI33)</f>
        <v>0</v>
      </c>
      <c r="AJ34" s="46">
        <f>SUM(AJ33:AJ33)</f>
        <v>0</v>
      </c>
      <c r="AK34" s="49">
        <f>SUM(AK33:AK33)</f>
        <v>0</v>
      </c>
      <c r="AL34" s="41">
        <f>SUM(AL33:AL33)</f>
        <v>0</v>
      </c>
    </row>
  </sheetData>
  <mergeCells count="72">
    <mergeCell ref="B23:AL25"/>
    <mergeCell ref="B11:AL13"/>
    <mergeCell ref="B1:AL1"/>
    <mergeCell ref="B14:AL14"/>
    <mergeCell ref="B15:AL17"/>
    <mergeCell ref="B18:B20"/>
    <mergeCell ref="C18:U18"/>
    <mergeCell ref="V18:V20"/>
    <mergeCell ref="W18:AH18"/>
    <mergeCell ref="AI18:AI20"/>
    <mergeCell ref="AJ18:AJ20"/>
    <mergeCell ref="AK18:AK20"/>
    <mergeCell ref="AL18:AL20"/>
    <mergeCell ref="C19:N19"/>
    <mergeCell ref="O19:P19"/>
    <mergeCell ref="Q19:S19"/>
    <mergeCell ref="T19:U19"/>
    <mergeCell ref="W19:Y19"/>
    <mergeCell ref="Z19:AA19"/>
    <mergeCell ref="AB19:AB20"/>
    <mergeCell ref="AC19:AC20"/>
    <mergeCell ref="AH19:AH20"/>
    <mergeCell ref="AD19:AD20"/>
    <mergeCell ref="AE19:AE20"/>
    <mergeCell ref="AF19:AF20"/>
    <mergeCell ref="AG19:AG20"/>
    <mergeCell ref="B26:AL26"/>
    <mergeCell ref="B27:AL29"/>
    <mergeCell ref="B30:B32"/>
    <mergeCell ref="C30:U30"/>
    <mergeCell ref="V30:V32"/>
    <mergeCell ref="W30:AH30"/>
    <mergeCell ref="AI30:AI32"/>
    <mergeCell ref="AJ30:AJ32"/>
    <mergeCell ref="AK30:AK32"/>
    <mergeCell ref="AL30:AL32"/>
    <mergeCell ref="C31:N31"/>
    <mergeCell ref="O31:P31"/>
    <mergeCell ref="Q31:S31"/>
    <mergeCell ref="T31:U31"/>
    <mergeCell ref="W31:Y31"/>
    <mergeCell ref="Z31:AA31"/>
    <mergeCell ref="AB31:AB32"/>
    <mergeCell ref="AC31:AC32"/>
    <mergeCell ref="AH31:AH32"/>
    <mergeCell ref="AD31:AD32"/>
    <mergeCell ref="AE31:AE32"/>
    <mergeCell ref="AF31:AF32"/>
    <mergeCell ref="AG31:AG32"/>
    <mergeCell ref="AH7:AH8"/>
    <mergeCell ref="AD7:AD8"/>
    <mergeCell ref="AE7:AE8"/>
    <mergeCell ref="AF7:AF8"/>
    <mergeCell ref="AG7:AG8"/>
    <mergeCell ref="W7:Y7"/>
    <mergeCell ref="Z7:AA7"/>
    <mergeCell ref="AB7:AB8"/>
    <mergeCell ref="AC7:AC8"/>
    <mergeCell ref="C7:N7"/>
    <mergeCell ref="O7:P7"/>
    <mergeCell ref="Q7:S7"/>
    <mergeCell ref="T7:U7"/>
    <mergeCell ref="B2:AL2"/>
    <mergeCell ref="B3:AL5"/>
    <mergeCell ref="B6:B8"/>
    <mergeCell ref="C6:U6"/>
    <mergeCell ref="V6:V8"/>
    <mergeCell ref="W6:AH6"/>
    <mergeCell ref="AI6:AI8"/>
    <mergeCell ref="AJ6:AJ8"/>
    <mergeCell ref="AK6:AK8"/>
    <mergeCell ref="AL6:AL8"/>
  </mergeCells>
  <printOptions gridLines="1"/>
  <pageMargins left="0.28" right="0.24" top="0.79" bottom="1.025" header="0.7875" footer="0.7875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16"/>
  <sheetViews>
    <sheetView tabSelected="1" zoomScale="70" zoomScaleNormal="70" workbookViewId="0" topLeftCell="A1">
      <selection activeCell="AF33" sqref="AF33"/>
    </sheetView>
  </sheetViews>
  <sheetFormatPr defaultColWidth="9.140625" defaultRowHeight="12.75"/>
  <cols>
    <col min="1" max="1" width="3.140625" style="0" customWidth="1"/>
    <col min="2" max="2" width="7.7109375" style="0" bestFit="1" customWidth="1"/>
    <col min="3" max="4" width="4.57421875" style="0" bestFit="1" customWidth="1"/>
    <col min="5" max="5" width="6.421875" style="0" bestFit="1" customWidth="1"/>
    <col min="6" max="6" width="4.57421875" style="0" bestFit="1" customWidth="1"/>
    <col min="7" max="8" width="5.421875" style="0" bestFit="1" customWidth="1"/>
    <col min="9" max="14" width="4.57421875" style="0" bestFit="1" customWidth="1"/>
    <col min="15" max="16" width="5.421875" style="0" bestFit="1" customWidth="1"/>
    <col min="17" max="22" width="4.57421875" style="0" bestFit="1" customWidth="1"/>
    <col min="23" max="23" width="5.421875" style="0" bestFit="1" customWidth="1"/>
    <col min="24" max="25" width="4.57421875" style="0" bestFit="1" customWidth="1"/>
    <col min="26" max="27" width="5.421875" style="0" bestFit="1" customWidth="1"/>
    <col min="28" max="34" width="4.57421875" style="0" bestFit="1" customWidth="1"/>
    <col min="35" max="35" width="6.421875" style="0" bestFit="1" customWidth="1"/>
    <col min="36" max="37" width="4.57421875" style="0" bestFit="1" customWidth="1"/>
    <col min="38" max="38" width="7.421875" style="0" bestFit="1" customWidth="1"/>
    <col min="39" max="16384" width="11.57421875" style="0" customWidth="1"/>
  </cols>
  <sheetData>
    <row r="2" spans="2:38" ht="18">
      <c r="B2" s="85" t="s">
        <v>69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</row>
    <row r="3" spans="2:38" ht="12.75">
      <c r="B3" s="86" t="s">
        <v>56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</row>
    <row r="4" spans="2:38" ht="12.75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2:38" ht="12.7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</row>
    <row r="6" spans="2:38" ht="12.75">
      <c r="B6" s="93" t="s">
        <v>0</v>
      </c>
      <c r="C6" s="88" t="s">
        <v>1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106" t="s">
        <v>2</v>
      </c>
      <c r="W6" s="90" t="s">
        <v>3</v>
      </c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106" t="s">
        <v>4</v>
      </c>
      <c r="AJ6" s="106" t="s">
        <v>5</v>
      </c>
      <c r="AK6" s="108" t="s">
        <v>6</v>
      </c>
      <c r="AL6" s="93" t="s">
        <v>7</v>
      </c>
    </row>
    <row r="7" spans="2:38" ht="13.5" thickBot="1">
      <c r="B7" s="93"/>
      <c r="C7" s="94" t="s">
        <v>8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 t="s">
        <v>9</v>
      </c>
      <c r="P7" s="95"/>
      <c r="Q7" s="95" t="s">
        <v>10</v>
      </c>
      <c r="R7" s="95"/>
      <c r="S7" s="95"/>
      <c r="T7" s="95" t="s">
        <v>11</v>
      </c>
      <c r="U7" s="95"/>
      <c r="V7" s="106"/>
      <c r="W7" s="95" t="s">
        <v>12</v>
      </c>
      <c r="X7" s="95"/>
      <c r="Y7" s="95"/>
      <c r="Z7" s="95" t="s">
        <v>13</v>
      </c>
      <c r="AA7" s="95"/>
      <c r="AB7" s="107" t="s">
        <v>14</v>
      </c>
      <c r="AC7" s="107" t="s">
        <v>15</v>
      </c>
      <c r="AD7" s="107" t="s">
        <v>16</v>
      </c>
      <c r="AE7" s="107" t="s">
        <v>17</v>
      </c>
      <c r="AF7" s="107" t="s">
        <v>18</v>
      </c>
      <c r="AG7" s="107" t="s">
        <v>19</v>
      </c>
      <c r="AH7" s="107" t="s">
        <v>20</v>
      </c>
      <c r="AI7" s="106"/>
      <c r="AJ7" s="106"/>
      <c r="AK7" s="108"/>
      <c r="AL7" s="93"/>
    </row>
    <row r="8" spans="2:38" ht="75" thickBot="1">
      <c r="B8" s="87"/>
      <c r="C8" s="3" t="s">
        <v>21</v>
      </c>
      <c r="D8" s="3" t="s">
        <v>22</v>
      </c>
      <c r="E8" s="3" t="s">
        <v>23</v>
      </c>
      <c r="F8" s="3" t="s">
        <v>24</v>
      </c>
      <c r="G8" s="3" t="s">
        <v>25</v>
      </c>
      <c r="H8" s="3" t="s">
        <v>26</v>
      </c>
      <c r="I8" s="3" t="s">
        <v>27</v>
      </c>
      <c r="J8" s="3" t="s">
        <v>28</v>
      </c>
      <c r="K8" s="3" t="s">
        <v>29</v>
      </c>
      <c r="L8" s="3" t="s">
        <v>30</v>
      </c>
      <c r="M8" s="3" t="s">
        <v>31</v>
      </c>
      <c r="N8" s="3" t="s">
        <v>20</v>
      </c>
      <c r="O8" s="44" t="s">
        <v>32</v>
      </c>
      <c r="P8" s="3" t="s">
        <v>33</v>
      </c>
      <c r="Q8" s="3" t="s">
        <v>34</v>
      </c>
      <c r="R8" s="2" t="s">
        <v>35</v>
      </c>
      <c r="S8" s="40" t="s">
        <v>36</v>
      </c>
      <c r="T8" s="3" t="s">
        <v>37</v>
      </c>
      <c r="U8" s="3" t="s">
        <v>20</v>
      </c>
      <c r="V8" s="106"/>
      <c r="W8" s="3" t="s">
        <v>38</v>
      </c>
      <c r="X8" s="3" t="s">
        <v>39</v>
      </c>
      <c r="Y8" s="3" t="s">
        <v>40</v>
      </c>
      <c r="Z8" s="3" t="s">
        <v>41</v>
      </c>
      <c r="AA8" s="40" t="s">
        <v>42</v>
      </c>
      <c r="AB8" s="107"/>
      <c r="AC8" s="107"/>
      <c r="AD8" s="107"/>
      <c r="AE8" s="107"/>
      <c r="AF8" s="107"/>
      <c r="AG8" s="107"/>
      <c r="AH8" s="107"/>
      <c r="AI8" s="107"/>
      <c r="AJ8" s="107"/>
      <c r="AK8" s="108"/>
      <c r="AL8" s="87"/>
    </row>
    <row r="9" spans="2:38" ht="16.5" customHeight="1">
      <c r="B9" s="57">
        <v>24</v>
      </c>
      <c r="C9" s="8">
        <f>'24'!C24</f>
        <v>0</v>
      </c>
      <c r="D9" s="8">
        <f>'24'!D24</f>
        <v>94</v>
      </c>
      <c r="E9" s="8">
        <f>'24'!E24</f>
        <v>546</v>
      </c>
      <c r="F9" s="8">
        <f>'24'!F24</f>
        <v>21</v>
      </c>
      <c r="G9" s="8">
        <f>'24'!G24</f>
        <v>345</v>
      </c>
      <c r="H9" s="8">
        <f>'24'!H24</f>
        <v>156</v>
      </c>
      <c r="I9" s="8">
        <f>'24'!I24</f>
        <v>1</v>
      </c>
      <c r="J9" s="8">
        <f>'24'!J24</f>
        <v>4</v>
      </c>
      <c r="K9" s="8">
        <f>'24'!K24</f>
        <v>2</v>
      </c>
      <c r="L9" s="8">
        <f>'24'!L24</f>
        <v>18</v>
      </c>
      <c r="M9" s="8">
        <f>'24'!M24</f>
        <v>1</v>
      </c>
      <c r="N9" s="9">
        <f>'24'!N24</f>
        <v>0</v>
      </c>
      <c r="O9" s="17">
        <f>'24'!O24</f>
        <v>35</v>
      </c>
      <c r="P9" s="9">
        <f>'24'!P24</f>
        <v>66</v>
      </c>
      <c r="Q9" s="7">
        <f>'24'!Q24</f>
        <v>27</v>
      </c>
      <c r="R9" s="8">
        <f>'24'!R24</f>
        <v>208</v>
      </c>
      <c r="S9" s="9">
        <f>'24'!S24</f>
        <v>0</v>
      </c>
      <c r="T9" s="7">
        <f>'24'!T24</f>
        <v>2</v>
      </c>
      <c r="U9" s="9">
        <f>'24'!U24</f>
        <v>1</v>
      </c>
      <c r="V9" s="10">
        <f>'24'!V24</f>
        <v>1</v>
      </c>
      <c r="W9" s="7">
        <f>'24'!W24</f>
        <v>120</v>
      </c>
      <c r="X9" s="8">
        <f>'24'!X24</f>
        <v>0</v>
      </c>
      <c r="Y9" s="9">
        <f>'24'!Y24</f>
        <v>12</v>
      </c>
      <c r="Z9" s="7">
        <f>'24'!Z24</f>
        <v>464</v>
      </c>
      <c r="AA9" s="9">
        <f>'24'!AA24</f>
        <v>746</v>
      </c>
      <c r="AB9" s="7">
        <f>'24'!AB24</f>
        <v>0</v>
      </c>
      <c r="AC9" s="8">
        <f>'24'!AC24</f>
        <v>0</v>
      </c>
      <c r="AD9" s="8">
        <f>'24'!AD24</f>
        <v>2</v>
      </c>
      <c r="AE9" s="8">
        <f>'24'!AE24</f>
        <v>7</v>
      </c>
      <c r="AF9" s="8">
        <f>'24'!AF24</f>
        <v>6</v>
      </c>
      <c r="AG9" s="8">
        <f>'24'!AG24</f>
        <v>3</v>
      </c>
      <c r="AH9" s="9">
        <f>'24'!AH24</f>
        <v>4</v>
      </c>
      <c r="AI9" s="10">
        <f>'24'!AI24</f>
        <v>811</v>
      </c>
      <c r="AJ9" s="10">
        <f>'24'!AJ24</f>
        <v>4</v>
      </c>
      <c r="AK9" s="8">
        <f>'24'!AK24</f>
        <v>12</v>
      </c>
      <c r="AL9" s="59">
        <f aca="true" t="shared" si="0" ref="AL9:AL15">SUM(C9:AK9)</f>
        <v>3719</v>
      </c>
    </row>
    <row r="10" spans="2:38" ht="16.5" customHeight="1">
      <c r="B10" s="58">
        <v>25</v>
      </c>
      <c r="C10" s="5">
        <f>'25'!C13</f>
        <v>0</v>
      </c>
      <c r="D10" s="5">
        <f>'25'!D13</f>
        <v>11</v>
      </c>
      <c r="E10" s="5">
        <f>'25'!E13</f>
        <v>926</v>
      </c>
      <c r="F10" s="5">
        <f>'25'!F13</f>
        <v>39</v>
      </c>
      <c r="G10" s="5">
        <f>'25'!G13</f>
        <v>810</v>
      </c>
      <c r="H10" s="5">
        <f>'25'!H13</f>
        <v>291</v>
      </c>
      <c r="I10" s="5">
        <f>'25'!I13</f>
        <v>10</v>
      </c>
      <c r="J10" s="5">
        <f>'25'!J13</f>
        <v>14</v>
      </c>
      <c r="K10" s="5">
        <f>'25'!K13</f>
        <v>25</v>
      </c>
      <c r="L10" s="5">
        <f>'25'!L13</f>
        <v>21</v>
      </c>
      <c r="M10" s="5">
        <f>'25'!M13</f>
        <v>0</v>
      </c>
      <c r="N10" s="5">
        <f>'25'!N13</f>
        <v>0</v>
      </c>
      <c r="O10" s="17">
        <f>'25'!O13</f>
        <v>139</v>
      </c>
      <c r="P10" s="13">
        <f>'25'!P13</f>
        <v>553</v>
      </c>
      <c r="Q10" s="17">
        <f>'25'!Q13</f>
        <v>0</v>
      </c>
      <c r="R10" s="5">
        <f>'25'!R13</f>
        <v>0</v>
      </c>
      <c r="S10" s="5">
        <f>'25'!S13</f>
        <v>0</v>
      </c>
      <c r="T10" s="17">
        <f>'25'!T13</f>
        <v>3</v>
      </c>
      <c r="U10" s="13">
        <f>'25'!U13</f>
        <v>0</v>
      </c>
      <c r="V10" s="17">
        <f>'25'!V13</f>
        <v>1</v>
      </c>
      <c r="W10" s="17">
        <f>'25'!W13</f>
        <v>19</v>
      </c>
      <c r="X10" s="5">
        <f>'25'!X13</f>
        <v>5</v>
      </c>
      <c r="Y10" s="13">
        <f>'25'!Y13</f>
        <v>8</v>
      </c>
      <c r="Z10" s="17">
        <f>'25'!Z13</f>
        <v>97</v>
      </c>
      <c r="AA10" s="5">
        <f>'25'!AA13</f>
        <v>89</v>
      </c>
      <c r="AB10" s="17">
        <f>'25'!AB13</f>
        <v>0</v>
      </c>
      <c r="AC10" s="5">
        <f>'25'!AC13</f>
        <v>0</v>
      </c>
      <c r="AD10" s="5">
        <f>'25'!AD13</f>
        <v>1</v>
      </c>
      <c r="AE10" s="5">
        <f>'25'!AE13</f>
        <v>0</v>
      </c>
      <c r="AF10" s="5">
        <f>'25'!AF13</f>
        <v>6</v>
      </c>
      <c r="AG10" s="5">
        <f>'25'!AG13</f>
        <v>0</v>
      </c>
      <c r="AH10" s="5">
        <f>'25'!AH13</f>
        <v>2</v>
      </c>
      <c r="AI10" s="17">
        <f>'25'!AI13</f>
        <v>0</v>
      </c>
      <c r="AJ10" s="14">
        <f>'25'!AJ13</f>
        <v>0</v>
      </c>
      <c r="AK10" s="5">
        <f>'25'!AK13</f>
        <v>0</v>
      </c>
      <c r="AL10" s="60">
        <f t="shared" si="0"/>
        <v>3070</v>
      </c>
    </row>
    <row r="11" spans="2:38" ht="16.5" customHeight="1">
      <c r="B11" s="58" t="s">
        <v>58</v>
      </c>
      <c r="C11" s="5">
        <f>'o5 o6'!C10</f>
        <v>0</v>
      </c>
      <c r="D11" s="5">
        <f>'o5 o6'!D10</f>
        <v>2</v>
      </c>
      <c r="E11" s="5">
        <f>'o5 o6'!E10</f>
        <v>18</v>
      </c>
      <c r="F11" s="5">
        <f>'o5 o6'!F10</f>
        <v>1</v>
      </c>
      <c r="G11" s="5">
        <f>'o5 o6'!G10</f>
        <v>14</v>
      </c>
      <c r="H11" s="5">
        <f>'o5 o6'!H10</f>
        <v>4</v>
      </c>
      <c r="I11" s="5">
        <f>'o5 o6'!I10</f>
        <v>0</v>
      </c>
      <c r="J11" s="5">
        <f>'o5 o6'!J10</f>
        <v>2</v>
      </c>
      <c r="K11" s="5">
        <f>'o5 o6'!K10</f>
        <v>0</v>
      </c>
      <c r="L11" s="5">
        <f>'o5 o6'!L10</f>
        <v>1</v>
      </c>
      <c r="M11" s="5">
        <f>'o5 o6'!M10</f>
        <v>0</v>
      </c>
      <c r="N11" s="5">
        <f>'o5 o6'!N10</f>
        <v>0</v>
      </c>
      <c r="O11" s="17">
        <f>'o5 o6'!O10</f>
        <v>0</v>
      </c>
      <c r="P11" s="13">
        <f>'o5 o6'!P10</f>
        <v>0</v>
      </c>
      <c r="Q11" s="17">
        <f>'o5 o6'!Q10</f>
        <v>1</v>
      </c>
      <c r="R11" s="5">
        <f>'o5 o6'!R10</f>
        <v>0</v>
      </c>
      <c r="S11" s="5">
        <f>'o5 o6'!S10</f>
        <v>0</v>
      </c>
      <c r="T11" s="17">
        <f>'o5 o6'!T10</f>
        <v>0</v>
      </c>
      <c r="U11" s="13">
        <f>'o5 o6'!U10</f>
        <v>0</v>
      </c>
      <c r="V11" s="17">
        <f>'o5 o6'!V10</f>
        <v>0</v>
      </c>
      <c r="W11" s="17">
        <f>'o5 o6'!W10</f>
        <v>1</v>
      </c>
      <c r="X11" s="5">
        <f>'o5 o6'!X10</f>
        <v>0</v>
      </c>
      <c r="Y11" s="13">
        <f>'o5 o6'!Y10</f>
        <v>0</v>
      </c>
      <c r="Z11" s="17">
        <f>'o5 o6'!Z10</f>
        <v>14</v>
      </c>
      <c r="AA11" s="5">
        <f>'o5 o6'!AA10</f>
        <v>9</v>
      </c>
      <c r="AB11" s="17">
        <f>'o5 o6'!AB10</f>
        <v>0</v>
      </c>
      <c r="AC11" s="5">
        <f>'o5 o6'!AC10</f>
        <v>0</v>
      </c>
      <c r="AD11" s="5">
        <f>'o5 o6'!AD10</f>
        <v>0</v>
      </c>
      <c r="AE11" s="5">
        <f>'o5 o6'!AE10</f>
        <v>0</v>
      </c>
      <c r="AF11" s="5">
        <f>'o5 o6'!AF10</f>
        <v>1</v>
      </c>
      <c r="AG11" s="5">
        <f>'o5 o6'!AG10</f>
        <v>0</v>
      </c>
      <c r="AH11" s="5">
        <f>'o5 o6'!AH10</f>
        <v>0</v>
      </c>
      <c r="AI11" s="14">
        <f>'o5 o6'!AI10</f>
        <v>0</v>
      </c>
      <c r="AJ11" s="14">
        <f>'o5 o6'!AJ10</f>
        <v>0</v>
      </c>
      <c r="AK11" s="5">
        <f>'o5 o6'!AK10</f>
        <v>0</v>
      </c>
      <c r="AL11" s="60">
        <f t="shared" si="0"/>
        <v>68</v>
      </c>
    </row>
    <row r="12" spans="2:38" ht="16.5" customHeight="1">
      <c r="B12" s="58" t="s">
        <v>59</v>
      </c>
      <c r="C12" s="5">
        <f>'o5 o6'!C22</f>
        <v>0</v>
      </c>
      <c r="D12" s="5">
        <f>'o5 o6'!D22</f>
        <v>1</v>
      </c>
      <c r="E12" s="5">
        <f>'o5 o6'!E22</f>
        <v>16</v>
      </c>
      <c r="F12" s="5">
        <f>'o5 o6'!F22</f>
        <v>0</v>
      </c>
      <c r="G12" s="5">
        <f>'o5 o6'!G22</f>
        <v>24</v>
      </c>
      <c r="H12" s="5">
        <f>'o5 o6'!H22</f>
        <v>22</v>
      </c>
      <c r="I12" s="5">
        <f>'o5 o6'!I22</f>
        <v>3</v>
      </c>
      <c r="J12" s="5">
        <f>'o5 o6'!J22</f>
        <v>0</v>
      </c>
      <c r="K12" s="5">
        <f>'o5 o6'!K22</f>
        <v>3</v>
      </c>
      <c r="L12" s="5">
        <f>'o5 o6'!L22</f>
        <v>1</v>
      </c>
      <c r="M12" s="5">
        <f>'o5 o6'!M22</f>
        <v>0</v>
      </c>
      <c r="N12" s="5">
        <f>'o5 o6'!N22</f>
        <v>0</v>
      </c>
      <c r="O12" s="17">
        <f>'o5 o6'!O22</f>
        <v>9</v>
      </c>
      <c r="P12" s="13">
        <f>'o5 o6'!P22</f>
        <v>7</v>
      </c>
      <c r="Q12" s="17">
        <f>'o5 o6'!Q22</f>
        <v>0</v>
      </c>
      <c r="R12" s="5">
        <f>'o5 o6'!R22</f>
        <v>0</v>
      </c>
      <c r="S12" s="13">
        <f>'o5 o6'!S22</f>
        <v>0</v>
      </c>
      <c r="T12" s="17">
        <f>'o5 o6'!T22</f>
        <v>0</v>
      </c>
      <c r="U12" s="13">
        <f>'o5 o6'!U22</f>
        <v>0</v>
      </c>
      <c r="V12" s="14">
        <f>'o5 o6'!V22</f>
        <v>0</v>
      </c>
      <c r="W12" s="17">
        <f>'o5 o6'!W22</f>
        <v>0</v>
      </c>
      <c r="X12" s="5">
        <f>'o5 o6'!X22</f>
        <v>0</v>
      </c>
      <c r="Y12" s="13">
        <f>'o5 o6'!Y22</f>
        <v>1</v>
      </c>
      <c r="Z12" s="17">
        <f>'o5 o6'!Z22</f>
        <v>11</v>
      </c>
      <c r="AA12" s="5">
        <f>'o5 o6'!AA22</f>
        <v>8</v>
      </c>
      <c r="AB12" s="17">
        <f>'o5 o6'!AB22</f>
        <v>0</v>
      </c>
      <c r="AC12" s="5">
        <f>'o5 o6'!AC22</f>
        <v>0</v>
      </c>
      <c r="AD12" s="5">
        <f>'o5 o6'!AD22</f>
        <v>0</v>
      </c>
      <c r="AE12" s="5">
        <f>'o5 o6'!AE22</f>
        <v>0</v>
      </c>
      <c r="AF12" s="5">
        <f>'o5 o6'!AF22</f>
        <v>0</v>
      </c>
      <c r="AG12" s="5">
        <f>'o5 o6'!AG22</f>
        <v>0</v>
      </c>
      <c r="AH12" s="5">
        <f>'o5 o6'!AH22</f>
        <v>0</v>
      </c>
      <c r="AI12" s="14">
        <f>'o5 o6'!AI22</f>
        <v>0</v>
      </c>
      <c r="AJ12" s="13">
        <f>'o5 o6'!AJ22</f>
        <v>0</v>
      </c>
      <c r="AK12" s="5">
        <f>'o5 o6'!AK22</f>
        <v>0</v>
      </c>
      <c r="AL12" s="60">
        <f t="shared" si="0"/>
        <v>106</v>
      </c>
    </row>
    <row r="13" spans="2:38" ht="16.5" customHeight="1">
      <c r="B13" s="58" t="s">
        <v>60</v>
      </c>
      <c r="C13" s="5">
        <f>'o7 o8 o9'!C10</f>
        <v>0</v>
      </c>
      <c r="D13" s="5">
        <f>'o7 o8 o9'!D10</f>
        <v>0</v>
      </c>
      <c r="E13" s="5">
        <f>'o7 o8 o9'!E10</f>
        <v>1</v>
      </c>
      <c r="F13" s="5">
        <f>'o7 o8 o9'!F10</f>
        <v>0</v>
      </c>
      <c r="G13" s="5">
        <f>'o7 o8 o9'!G10</f>
        <v>0</v>
      </c>
      <c r="H13" s="5">
        <f>'o7 o8 o9'!H10</f>
        <v>0</v>
      </c>
      <c r="I13" s="5">
        <f>'o7 o8 o9'!I10</f>
        <v>0</v>
      </c>
      <c r="J13" s="5">
        <f>'o7 o8 o9'!J10</f>
        <v>0</v>
      </c>
      <c r="K13" s="5">
        <f>'o7 o8 o9'!K10</f>
        <v>0</v>
      </c>
      <c r="L13" s="5">
        <f>'o7 o8 o9'!L10</f>
        <v>0</v>
      </c>
      <c r="M13" s="5">
        <f>'o7 o8 o9'!M10</f>
        <v>0</v>
      </c>
      <c r="N13" s="5">
        <f>'o7 o8 o9'!N10</f>
        <v>0</v>
      </c>
      <c r="O13" s="17">
        <f>'o7 o8 o9'!O10</f>
        <v>0</v>
      </c>
      <c r="P13" s="13">
        <f>'o7 o8 o9'!P10</f>
        <v>0</v>
      </c>
      <c r="Q13" s="17">
        <f>'o7 o8 o9'!Q10</f>
        <v>0</v>
      </c>
      <c r="R13" s="5">
        <f>'o7 o8 o9'!R10</f>
        <v>0</v>
      </c>
      <c r="S13" s="13">
        <f>'o7 o8 o9'!S10</f>
        <v>0</v>
      </c>
      <c r="T13" s="17">
        <f>'o7 o8 o9'!T10</f>
        <v>0</v>
      </c>
      <c r="U13" s="13">
        <f>'o7 o8 o9'!U10</f>
        <v>0</v>
      </c>
      <c r="V13" s="14">
        <f>'o7 o8 o9'!V10</f>
        <v>0</v>
      </c>
      <c r="W13" s="17">
        <f>'o7 o8 o9'!W10</f>
        <v>0</v>
      </c>
      <c r="X13" s="5">
        <f>'o7 o8 o9'!X10</f>
        <v>0</v>
      </c>
      <c r="Y13" s="13">
        <f>'o7 o8 o9'!Y10</f>
        <v>0</v>
      </c>
      <c r="Z13" s="17">
        <f>'o7 o8 o9'!Z10</f>
        <v>0</v>
      </c>
      <c r="AA13" s="5">
        <f>'o7 o8 o9'!AA10</f>
        <v>0</v>
      </c>
      <c r="AB13" s="17">
        <f>'o7 o8 o9'!AB10</f>
        <v>0</v>
      </c>
      <c r="AC13" s="5">
        <f>'o7 o8 o9'!AC10</f>
        <v>0</v>
      </c>
      <c r="AD13" s="5">
        <f>'o7 o8 o9'!AD10</f>
        <v>0</v>
      </c>
      <c r="AE13" s="5">
        <f>'o7 o8 o9'!AE10</f>
        <v>0</v>
      </c>
      <c r="AF13" s="5">
        <f>'o7 o8 o9'!AF10</f>
        <v>0</v>
      </c>
      <c r="AG13" s="5">
        <f>'o7 o8 o9'!AG10</f>
        <v>0</v>
      </c>
      <c r="AH13" s="13">
        <f>'o7 o8 o9'!AH10</f>
        <v>0</v>
      </c>
      <c r="AI13" s="14">
        <f>'o7 o8 o9'!AI10</f>
        <v>0</v>
      </c>
      <c r="AJ13" s="13">
        <f>'o7 o8 o9'!AJ10</f>
        <v>0</v>
      </c>
      <c r="AK13" s="5">
        <f>'o7 o8 o9'!AK10</f>
        <v>0</v>
      </c>
      <c r="AL13" s="60">
        <f t="shared" si="0"/>
        <v>1</v>
      </c>
    </row>
    <row r="14" spans="2:38" ht="16.5" customHeight="1">
      <c r="B14" s="58" t="s">
        <v>61</v>
      </c>
      <c r="C14" s="5">
        <f>'o7 o8 o9'!C22</f>
        <v>0</v>
      </c>
      <c r="D14" s="5">
        <f>'o7 o8 o9'!D22</f>
        <v>0</v>
      </c>
      <c r="E14" s="5">
        <f>'o7 o8 o9'!E22</f>
        <v>0</v>
      </c>
      <c r="F14" s="5">
        <f>'o7 o8 o9'!F22</f>
        <v>0</v>
      </c>
      <c r="G14" s="5">
        <f>'o7 o8 o9'!G22</f>
        <v>0</v>
      </c>
      <c r="H14" s="5">
        <f>'o7 o8 o9'!H22</f>
        <v>0</v>
      </c>
      <c r="I14" s="5">
        <f>'o7 o8 o9'!I22</f>
        <v>0</v>
      </c>
      <c r="J14" s="5">
        <f>'o7 o8 o9'!J22</f>
        <v>0</v>
      </c>
      <c r="K14" s="5">
        <f>'o7 o8 o9'!K22</f>
        <v>0</v>
      </c>
      <c r="L14" s="5">
        <f>'o7 o8 o9'!L22</f>
        <v>0</v>
      </c>
      <c r="M14" s="5">
        <f>'o7 o8 o9'!M22</f>
        <v>0</v>
      </c>
      <c r="N14" s="5">
        <f>'o7 o8 o9'!N22</f>
        <v>0</v>
      </c>
      <c r="O14" s="17">
        <f>'o7 o8 o9'!O22</f>
        <v>0</v>
      </c>
      <c r="P14" s="13">
        <f>'o7 o8 o9'!P22</f>
        <v>0</v>
      </c>
      <c r="Q14" s="5">
        <f>'o7 o8 o9'!Q22</f>
        <v>0</v>
      </c>
      <c r="R14" s="5">
        <f>'o7 o8 o9'!R22</f>
        <v>0</v>
      </c>
      <c r="S14" s="5">
        <f>'o7 o8 o9'!S22</f>
        <v>0</v>
      </c>
      <c r="T14" s="17">
        <f>'o7 o8 o9'!T22</f>
        <v>0</v>
      </c>
      <c r="U14" s="13">
        <f>'o7 o8 o9'!U22</f>
        <v>0</v>
      </c>
      <c r="V14" s="5">
        <f>'o7 o8 o9'!V22</f>
        <v>0</v>
      </c>
      <c r="W14" s="17">
        <f>'o7 o8 o9'!W22</f>
        <v>0</v>
      </c>
      <c r="X14" s="5">
        <f>'o7 o8 o9'!X22</f>
        <v>0</v>
      </c>
      <c r="Y14" s="13">
        <f>'o7 o8 o9'!Y22</f>
        <v>0</v>
      </c>
      <c r="Z14" s="5">
        <f>'o7 o8 o9'!Z22</f>
        <v>0</v>
      </c>
      <c r="AA14" s="5">
        <f>'o7 o8 o9'!AA22</f>
        <v>0</v>
      </c>
      <c r="AB14" s="17">
        <f>'o7 o8 o9'!AB22</f>
        <v>0</v>
      </c>
      <c r="AC14" s="5">
        <f>'o7 o8 o9'!AC22</f>
        <v>0</v>
      </c>
      <c r="AD14" s="5">
        <f>'o7 o8 o9'!AD22</f>
        <v>0</v>
      </c>
      <c r="AE14" s="5">
        <f>'o7 o8 o9'!AE22</f>
        <v>0</v>
      </c>
      <c r="AF14" s="5">
        <f>'o7 o8 o9'!AF22</f>
        <v>0</v>
      </c>
      <c r="AG14" s="5">
        <f>'o7 o8 o9'!AG22</f>
        <v>0</v>
      </c>
      <c r="AH14" s="13">
        <f>'o7 o8 o9'!AH22</f>
        <v>0</v>
      </c>
      <c r="AI14" s="5">
        <f>'o7 o8 o9'!AI22</f>
        <v>0</v>
      </c>
      <c r="AJ14" s="14">
        <f>'o7 o8 o9'!AJ22</f>
        <v>0</v>
      </c>
      <c r="AK14" s="5">
        <f>'o7 o8 o9'!AK22</f>
        <v>0</v>
      </c>
      <c r="AL14" s="60">
        <f t="shared" si="0"/>
        <v>0</v>
      </c>
    </row>
    <row r="15" spans="2:38" ht="16.5" customHeight="1" thickBot="1">
      <c r="B15" s="82" t="s">
        <v>71</v>
      </c>
      <c r="C15" s="83">
        <f>'o7 o8 o9'!C34</f>
        <v>0</v>
      </c>
      <c r="D15" s="83">
        <f>'o7 o8 o9'!D34</f>
        <v>0</v>
      </c>
      <c r="E15" s="83">
        <f>'o7 o8 o9'!E34</f>
        <v>0</v>
      </c>
      <c r="F15" s="83">
        <f>'o7 o8 o9'!F34</f>
        <v>0</v>
      </c>
      <c r="G15" s="83">
        <f>'o7 o8 o9'!G34</f>
        <v>0</v>
      </c>
      <c r="H15" s="83">
        <f>'o7 o8 o9'!H34</f>
        <v>0</v>
      </c>
      <c r="I15" s="83">
        <f>'o7 o8 o9'!I34</f>
        <v>0</v>
      </c>
      <c r="J15" s="83">
        <f>'o7 o8 o9'!J34</f>
        <v>0</v>
      </c>
      <c r="K15" s="83">
        <f>'o7 o8 o9'!K34</f>
        <v>0</v>
      </c>
      <c r="L15" s="83">
        <f>'o7 o8 o9'!L34</f>
        <v>0</v>
      </c>
      <c r="M15" s="83">
        <f>'o7 o8 o9'!M34</f>
        <v>0</v>
      </c>
      <c r="N15" s="83">
        <f>'o7 o8 o9'!N34</f>
        <v>0</v>
      </c>
      <c r="O15" s="109">
        <f>'o7 o8 o9'!O34</f>
        <v>0</v>
      </c>
      <c r="P15" s="84">
        <f>'o7 o8 o9'!P34</f>
        <v>0</v>
      </c>
      <c r="Q15" s="109">
        <f>'o7 o8 o9'!Q34</f>
        <v>0</v>
      </c>
      <c r="R15" s="84">
        <f>'o7 o8 o9'!R34</f>
        <v>0</v>
      </c>
      <c r="S15" s="84">
        <f>'o7 o8 o9'!S34</f>
        <v>0</v>
      </c>
      <c r="T15" s="109">
        <f>'o7 o8 o9'!T34</f>
        <v>0</v>
      </c>
      <c r="U15" s="84">
        <f>'o7 o8 o9'!U34</f>
        <v>0</v>
      </c>
      <c r="V15" s="109">
        <f>'o7 o8 o9'!V34</f>
        <v>0</v>
      </c>
      <c r="W15" s="109">
        <f>'o7 o8 o9'!W34</f>
        <v>0</v>
      </c>
      <c r="X15" s="84">
        <f>'o7 o8 o9'!X34</f>
        <v>0</v>
      </c>
      <c r="Y15" s="84">
        <f>'o7 o8 o9'!Y34</f>
        <v>0</v>
      </c>
      <c r="Z15" s="109">
        <f>'o7 o8 o9'!Z34</f>
        <v>0</v>
      </c>
      <c r="AA15" s="84">
        <f>'o7 o8 o9'!AA34</f>
        <v>0</v>
      </c>
      <c r="AB15" s="109">
        <f>'o7 o8 o9'!AB34</f>
        <v>0</v>
      </c>
      <c r="AC15" s="84">
        <f>'o7 o8 o9'!AC34</f>
        <v>0</v>
      </c>
      <c r="AD15" s="84">
        <f>'o7 o8 o9'!AD34</f>
        <v>0</v>
      </c>
      <c r="AE15" s="84">
        <f>'o7 o8 o9'!AE34</f>
        <v>0</v>
      </c>
      <c r="AF15" s="84">
        <f>'o7 o8 o9'!AF34</f>
        <v>0</v>
      </c>
      <c r="AG15" s="84">
        <f>'o7 o8 o9'!AG34</f>
        <v>0</v>
      </c>
      <c r="AH15" s="84">
        <f>'o7 o8 o9'!AH34</f>
        <v>0</v>
      </c>
      <c r="AI15" s="109">
        <f>'o7 o8 o9'!AI34</f>
        <v>0</v>
      </c>
      <c r="AJ15" s="110">
        <f>'o7 o8 o9'!AJ34</f>
        <v>0</v>
      </c>
      <c r="AK15" s="83">
        <f>'o7 o8 o9'!AK34</f>
        <v>0</v>
      </c>
      <c r="AL15" s="60">
        <f t="shared" si="0"/>
        <v>0</v>
      </c>
    </row>
    <row r="16" spans="2:38" ht="16.5" customHeight="1" thickBot="1">
      <c r="B16" s="43" t="s">
        <v>7</v>
      </c>
      <c r="C16" s="54">
        <f aca="true" t="shared" si="1" ref="C16:AL16">SUM(C9:C14)</f>
        <v>0</v>
      </c>
      <c r="D16" s="26">
        <f t="shared" si="1"/>
        <v>108</v>
      </c>
      <c r="E16" s="26">
        <f t="shared" si="1"/>
        <v>1507</v>
      </c>
      <c r="F16" s="26">
        <f t="shared" si="1"/>
        <v>61</v>
      </c>
      <c r="G16" s="26">
        <f t="shared" si="1"/>
        <v>1193</v>
      </c>
      <c r="H16" s="26">
        <f t="shared" si="1"/>
        <v>473</v>
      </c>
      <c r="I16" s="26">
        <f t="shared" si="1"/>
        <v>14</v>
      </c>
      <c r="J16" s="26">
        <f t="shared" si="1"/>
        <v>20</v>
      </c>
      <c r="K16" s="26">
        <f t="shared" si="1"/>
        <v>30</v>
      </c>
      <c r="L16" s="26">
        <f t="shared" si="1"/>
        <v>41</v>
      </c>
      <c r="M16" s="26">
        <f t="shared" si="1"/>
        <v>1</v>
      </c>
      <c r="N16" s="26">
        <f t="shared" si="1"/>
        <v>0</v>
      </c>
      <c r="O16" s="26">
        <f t="shared" si="1"/>
        <v>183</v>
      </c>
      <c r="P16" s="26">
        <f t="shared" si="1"/>
        <v>626</v>
      </c>
      <c r="Q16" s="26">
        <f t="shared" si="1"/>
        <v>28</v>
      </c>
      <c r="R16" s="26">
        <f t="shared" si="1"/>
        <v>208</v>
      </c>
      <c r="S16" s="26">
        <f t="shared" si="1"/>
        <v>0</v>
      </c>
      <c r="T16" s="26">
        <f t="shared" si="1"/>
        <v>5</v>
      </c>
      <c r="U16" s="26">
        <f t="shared" si="1"/>
        <v>1</v>
      </c>
      <c r="V16" s="26">
        <f t="shared" si="1"/>
        <v>2</v>
      </c>
      <c r="W16" s="26">
        <f t="shared" si="1"/>
        <v>140</v>
      </c>
      <c r="X16" s="26">
        <f t="shared" si="1"/>
        <v>5</v>
      </c>
      <c r="Y16" s="26">
        <f t="shared" si="1"/>
        <v>21</v>
      </c>
      <c r="Z16" s="26">
        <f t="shared" si="1"/>
        <v>586</v>
      </c>
      <c r="AA16" s="26">
        <f t="shared" si="1"/>
        <v>852</v>
      </c>
      <c r="AB16" s="26">
        <f t="shared" si="1"/>
        <v>0</v>
      </c>
      <c r="AC16" s="26">
        <f t="shared" si="1"/>
        <v>0</v>
      </c>
      <c r="AD16" s="26">
        <f t="shared" si="1"/>
        <v>3</v>
      </c>
      <c r="AE16" s="26">
        <f t="shared" si="1"/>
        <v>7</v>
      </c>
      <c r="AF16" s="26">
        <f t="shared" si="1"/>
        <v>13</v>
      </c>
      <c r="AG16" s="26">
        <f t="shared" si="1"/>
        <v>3</v>
      </c>
      <c r="AH16" s="26">
        <f t="shared" si="1"/>
        <v>6</v>
      </c>
      <c r="AI16" s="26">
        <f t="shared" si="1"/>
        <v>811</v>
      </c>
      <c r="AJ16" s="26">
        <f t="shared" si="1"/>
        <v>4</v>
      </c>
      <c r="AK16" s="25">
        <f t="shared" si="1"/>
        <v>12</v>
      </c>
      <c r="AL16" s="61">
        <f t="shared" si="1"/>
        <v>6964</v>
      </c>
    </row>
  </sheetData>
  <mergeCells count="23">
    <mergeCell ref="AH7:AH8"/>
    <mergeCell ref="AD7:AD8"/>
    <mergeCell ref="AE7:AE8"/>
    <mergeCell ref="AF7:AF8"/>
    <mergeCell ref="AG7:AG8"/>
    <mergeCell ref="W7:Y7"/>
    <mergeCell ref="Z7:AA7"/>
    <mergeCell ref="AB7:AB8"/>
    <mergeCell ref="AC7:AC8"/>
    <mergeCell ref="C7:N7"/>
    <mergeCell ref="O7:P7"/>
    <mergeCell ref="Q7:S7"/>
    <mergeCell ref="T7:U7"/>
    <mergeCell ref="B2:AL2"/>
    <mergeCell ref="B3:AL5"/>
    <mergeCell ref="B6:B8"/>
    <mergeCell ref="C6:U6"/>
    <mergeCell ref="V6:V8"/>
    <mergeCell ref="W6:AH6"/>
    <mergeCell ref="AI6:AI8"/>
    <mergeCell ref="AJ6:AJ8"/>
    <mergeCell ref="AK6:AK8"/>
    <mergeCell ref="AL6:AL8"/>
  </mergeCells>
  <printOptions gridLines="1"/>
  <pageMargins left="0.28" right="0.22" top="1.025" bottom="1.025" header="0.7875" footer="0.7875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2010-12-13T22:14:27Z</cp:lastPrinted>
  <dcterms:modified xsi:type="dcterms:W3CDTF">2010-12-13T22:33:21Z</dcterms:modified>
  <cp:category/>
  <cp:version/>
  <cp:contentType/>
  <cp:contentStatus/>
</cp:coreProperties>
</file>